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819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calcPr calcId="124519"/>
</workbook>
</file>

<file path=xl/calcChain.xml><?xml version="1.0" encoding="utf-8"?>
<calcChain xmlns="http://schemas.openxmlformats.org/spreadsheetml/2006/main">
  <c r="K9" i="10"/>
  <c r="J9"/>
  <c r="I9"/>
  <c r="F9"/>
  <c r="E9"/>
  <c r="D9"/>
  <c r="L20"/>
  <c r="K20"/>
  <c r="J20"/>
  <c r="I20"/>
  <c r="G20"/>
  <c r="F20"/>
  <c r="E20"/>
  <c r="D20"/>
  <c r="L16"/>
  <c r="K16"/>
  <c r="J16"/>
  <c r="I16"/>
  <c r="G16"/>
  <c r="F16"/>
  <c r="E16"/>
  <c r="D16"/>
  <c r="D21" s="1"/>
  <c r="L9"/>
  <c r="L21" s="1"/>
  <c r="K21"/>
  <c r="J21"/>
  <c r="I21"/>
  <c r="G9"/>
  <c r="G21" s="1"/>
  <c r="F21"/>
  <c r="L8" i="9"/>
  <c r="L20" s="1"/>
  <c r="G8"/>
  <c r="F8"/>
  <c r="F20" s="1"/>
  <c r="L19"/>
  <c r="J19"/>
  <c r="I19"/>
  <c r="G19"/>
  <c r="F19"/>
  <c r="D19"/>
  <c r="L15"/>
  <c r="K15"/>
  <c r="J15"/>
  <c r="I15"/>
  <c r="G15"/>
  <c r="F15"/>
  <c r="E15"/>
  <c r="D15"/>
  <c r="K8"/>
  <c r="J8"/>
  <c r="I8"/>
  <c r="I20" s="1"/>
  <c r="E8"/>
  <c r="E20" s="1"/>
  <c r="D8"/>
  <c r="D20" s="1"/>
  <c r="L20" i="8"/>
  <c r="K20"/>
  <c r="J20"/>
  <c r="I20"/>
  <c r="G20"/>
  <c r="F20"/>
  <c r="E20"/>
  <c r="D20"/>
  <c r="L16"/>
  <c r="K16"/>
  <c r="J16"/>
  <c r="I16"/>
  <c r="G16"/>
  <c r="F16"/>
  <c r="E16"/>
  <c r="D16"/>
  <c r="L8"/>
  <c r="L21" s="1"/>
  <c r="K8"/>
  <c r="K21" s="1"/>
  <c r="J8"/>
  <c r="J21" s="1"/>
  <c r="I8"/>
  <c r="I21" s="1"/>
  <c r="G8"/>
  <c r="G21" s="1"/>
  <c r="F8"/>
  <c r="F21" s="1"/>
  <c r="E8"/>
  <c r="E21" s="1"/>
  <c r="D8"/>
  <c r="D21" s="1"/>
  <c r="I20" i="7"/>
  <c r="D20"/>
  <c r="L19"/>
  <c r="L20" s="1"/>
  <c r="J19"/>
  <c r="I19"/>
  <c r="G19"/>
  <c r="G20" s="1"/>
  <c r="F19"/>
  <c r="D19"/>
  <c r="L15"/>
  <c r="K15"/>
  <c r="J15"/>
  <c r="I15"/>
  <c r="G15"/>
  <c r="F15"/>
  <c r="E15"/>
  <c r="D15"/>
  <c r="L8"/>
  <c r="K8"/>
  <c r="K20" s="1"/>
  <c r="J8"/>
  <c r="J20" s="1"/>
  <c r="I8"/>
  <c r="G8"/>
  <c r="F8"/>
  <c r="F20" s="1"/>
  <c r="E8"/>
  <c r="E20" s="1"/>
  <c r="D8"/>
  <c r="L18" i="6"/>
  <c r="K18"/>
  <c r="J18"/>
  <c r="I18"/>
  <c r="G18"/>
  <c r="F18"/>
  <c r="E18"/>
  <c r="D18"/>
  <c r="L14"/>
  <c r="K14"/>
  <c r="J14"/>
  <c r="I14"/>
  <c r="G14"/>
  <c r="F14"/>
  <c r="E14"/>
  <c r="D14"/>
  <c r="L8"/>
  <c r="L19" s="1"/>
  <c r="K8"/>
  <c r="K19" s="1"/>
  <c r="J8"/>
  <c r="J19" s="1"/>
  <c r="I8"/>
  <c r="I19" s="1"/>
  <c r="G8"/>
  <c r="G19" s="1"/>
  <c r="F8"/>
  <c r="F19" s="1"/>
  <c r="E8"/>
  <c r="E19" s="1"/>
  <c r="D8"/>
  <c r="D19" s="1"/>
  <c r="L19" i="5"/>
  <c r="K19"/>
  <c r="J19"/>
  <c r="I19"/>
  <c r="G19"/>
  <c r="F19"/>
  <c r="E19"/>
  <c r="D19"/>
  <c r="L15"/>
  <c r="K15"/>
  <c r="J15"/>
  <c r="I15"/>
  <c r="G15"/>
  <c r="F15"/>
  <c r="E15"/>
  <c r="D15"/>
  <c r="L8"/>
  <c r="K8"/>
  <c r="J8"/>
  <c r="J20" s="1"/>
  <c r="I8"/>
  <c r="G8"/>
  <c r="F8"/>
  <c r="F20" s="1"/>
  <c r="E8"/>
  <c r="E20" s="1"/>
  <c r="D8"/>
  <c r="D20" s="1"/>
  <c r="L20" i="4"/>
  <c r="K20"/>
  <c r="J20"/>
  <c r="I20"/>
  <c r="G20"/>
  <c r="F20"/>
  <c r="E20"/>
  <c r="D20"/>
  <c r="L16"/>
  <c r="K16"/>
  <c r="J16"/>
  <c r="I16"/>
  <c r="G16"/>
  <c r="F16"/>
  <c r="E16"/>
  <c r="D16"/>
  <c r="L9"/>
  <c r="K9"/>
  <c r="K21" s="1"/>
  <c r="J9"/>
  <c r="J21" s="1"/>
  <c r="I9"/>
  <c r="I21" s="1"/>
  <c r="G9"/>
  <c r="F9"/>
  <c r="F21" s="1"/>
  <c r="E9"/>
  <c r="E21" s="1"/>
  <c r="D9"/>
  <c r="K20" i="9" l="1"/>
  <c r="E21" i="10"/>
  <c r="J20" i="9"/>
  <c r="G20"/>
  <c r="G20" i="5"/>
  <c r="L20"/>
  <c r="I20"/>
  <c r="K20"/>
  <c r="G21" i="4"/>
  <c r="L21"/>
  <c r="D21"/>
  <c r="L19" i="3" l="1"/>
  <c r="J19"/>
  <c r="I19"/>
  <c r="G19"/>
  <c r="F19"/>
  <c r="D19"/>
  <c r="L16"/>
  <c r="K16"/>
  <c r="J16"/>
  <c r="I16"/>
  <c r="G16"/>
  <c r="F16"/>
  <c r="E16"/>
  <c r="D16"/>
  <c r="L9"/>
  <c r="K9"/>
  <c r="K20" s="1"/>
  <c r="J9"/>
  <c r="I9"/>
  <c r="I20" s="1"/>
  <c r="G9"/>
  <c r="G20" s="1"/>
  <c r="F9"/>
  <c r="E9"/>
  <c r="E20" s="1"/>
  <c r="D9"/>
  <c r="D20" s="1"/>
  <c r="I20" i="2"/>
  <c r="L19"/>
  <c r="J19"/>
  <c r="I19"/>
  <c r="G19"/>
  <c r="F19"/>
  <c r="D19"/>
  <c r="L15"/>
  <c r="K15"/>
  <c r="J15"/>
  <c r="I15"/>
  <c r="G15"/>
  <c r="F15"/>
  <c r="E15"/>
  <c r="D15"/>
  <c r="L8"/>
  <c r="L20" s="1"/>
  <c r="K8"/>
  <c r="K20" s="1"/>
  <c r="J8"/>
  <c r="J20" s="1"/>
  <c r="I8"/>
  <c r="G8"/>
  <c r="G20" s="1"/>
  <c r="F8"/>
  <c r="F20" s="1"/>
  <c r="E8"/>
  <c r="E20" s="1"/>
  <c r="D8"/>
  <c r="D20" s="1"/>
  <c r="L19" i="1"/>
  <c r="K19"/>
  <c r="J19"/>
  <c r="I19"/>
  <c r="G19"/>
  <c r="F19"/>
  <c r="E19"/>
  <c r="D19"/>
  <c r="L14"/>
  <c r="K14"/>
  <c r="J14"/>
  <c r="I14"/>
  <c r="G14"/>
  <c r="F14"/>
  <c r="E14"/>
  <c r="D14"/>
  <c r="L8"/>
  <c r="L20" s="1"/>
  <c r="K8"/>
  <c r="K20" s="1"/>
  <c r="J8"/>
  <c r="J20" s="1"/>
  <c r="I8"/>
  <c r="I20" s="1"/>
  <c r="G8"/>
  <c r="G20" s="1"/>
  <c r="F8"/>
  <c r="F20" s="1"/>
  <c r="E8"/>
  <c r="E20" s="1"/>
  <c r="D8"/>
  <c r="D20" s="1"/>
  <c r="J20" i="3" l="1"/>
  <c r="L20"/>
  <c r="F20"/>
</calcChain>
</file>

<file path=xl/sharedStrings.xml><?xml version="1.0" encoding="utf-8"?>
<sst xmlns="http://schemas.openxmlformats.org/spreadsheetml/2006/main" count="485" uniqueCount="107">
  <si>
    <t>Меню приготавливаемых блюд</t>
  </si>
  <si>
    <t>Возрастная категория : 3 - 7 лет.</t>
  </si>
  <si>
    <t>Возрастная категория : 1 - 3 лет.</t>
  </si>
  <si>
    <t>Неделя 1.</t>
  </si>
  <si>
    <t xml:space="preserve">наименование </t>
  </si>
  <si>
    <t xml:space="preserve">вес </t>
  </si>
  <si>
    <t>Пищевые вещества</t>
  </si>
  <si>
    <t>энергот.</t>
  </si>
  <si>
    <t>энерготическая</t>
  </si>
  <si>
    <t xml:space="preserve">№ </t>
  </si>
  <si>
    <t>день 1</t>
  </si>
  <si>
    <t>блюд</t>
  </si>
  <si>
    <t>блюда</t>
  </si>
  <si>
    <t>белки</t>
  </si>
  <si>
    <t>жиры</t>
  </si>
  <si>
    <t>углеводы</t>
  </si>
  <si>
    <t>ценность</t>
  </si>
  <si>
    <t xml:space="preserve"> рецепт.</t>
  </si>
  <si>
    <t>завтрак</t>
  </si>
  <si>
    <t>Каша манная</t>
  </si>
  <si>
    <t>Чай с сахаром</t>
  </si>
  <si>
    <t>Печенье</t>
  </si>
  <si>
    <t>Итого за завтрак</t>
  </si>
  <si>
    <t>2 завтрак</t>
  </si>
  <si>
    <t>натуральный сок</t>
  </si>
  <si>
    <t>Итого за 2 завтрак</t>
  </si>
  <si>
    <t>обед</t>
  </si>
  <si>
    <t>бабушкин суп</t>
  </si>
  <si>
    <t>Гуляш с макар.изд.</t>
  </si>
  <si>
    <t>150/75</t>
  </si>
  <si>
    <t>150/50</t>
  </si>
  <si>
    <t>Кисель</t>
  </si>
  <si>
    <t>Итого за обед</t>
  </si>
  <si>
    <t>Полдник</t>
  </si>
  <si>
    <t>Оладьи</t>
  </si>
  <si>
    <t>Конфета шок.</t>
  </si>
  <si>
    <t>Чай с молоком</t>
  </si>
  <si>
    <t>Итого за полдник</t>
  </si>
  <si>
    <t>Итого за день</t>
  </si>
  <si>
    <t>28.03.2022г.</t>
  </si>
  <si>
    <t>Йогурт</t>
  </si>
  <si>
    <t>суп мясной с вермиш.</t>
  </si>
  <si>
    <t xml:space="preserve">Возрастная категория : </t>
  </si>
  <si>
    <t>3-7лет</t>
  </si>
  <si>
    <t>Возрастная категория : от 1 - 3лет.</t>
  </si>
  <si>
    <t>энерг.</t>
  </si>
  <si>
    <t>день 2</t>
  </si>
  <si>
    <t xml:space="preserve">Рисовая каша </t>
  </si>
  <si>
    <t>фиточай</t>
  </si>
  <si>
    <t>рулет</t>
  </si>
  <si>
    <t>Суп рыбный</t>
  </si>
  <si>
    <t>Гречн. каша с мясом</t>
  </si>
  <si>
    <t>100/30</t>
  </si>
  <si>
    <t>напиток</t>
  </si>
  <si>
    <t>хлеб</t>
  </si>
  <si>
    <t>Печенье домаш.</t>
  </si>
  <si>
    <t>29.03.2022г.</t>
  </si>
  <si>
    <t>Возрастная категория : 1 - 3лет.</t>
  </si>
  <si>
    <t>день 3</t>
  </si>
  <si>
    <t xml:space="preserve"> каша гречневая молочн.</t>
  </si>
  <si>
    <t>компот</t>
  </si>
  <si>
    <t>Печенье песочное</t>
  </si>
  <si>
    <t>30.03.2022г.</t>
  </si>
  <si>
    <t>хлеб с маслом</t>
  </si>
  <si>
    <t>пряники</t>
  </si>
  <si>
    <t>Капусиа с мясом</t>
  </si>
  <si>
    <t>100/50</t>
  </si>
  <si>
    <t>день 4</t>
  </si>
  <si>
    <t xml:space="preserve"> рецептур.</t>
  </si>
  <si>
    <t>Молочный суп</t>
  </si>
  <si>
    <t>крекер</t>
  </si>
  <si>
    <t>Компот из сухофруктов</t>
  </si>
  <si>
    <t>Пирожки мясн. с маслом</t>
  </si>
  <si>
    <t>31.03.2022г.</t>
  </si>
  <si>
    <t>Суп картоф.с мак.изд.</t>
  </si>
  <si>
    <t xml:space="preserve"> макар.изд.с говядин.</t>
  </si>
  <si>
    <t>день 5</t>
  </si>
  <si>
    <t>Каша овсяная</t>
  </si>
  <si>
    <t xml:space="preserve"> макар.изд.с мясом</t>
  </si>
  <si>
    <t>Морс</t>
  </si>
  <si>
    <t>Сладкий пирог</t>
  </si>
  <si>
    <t>Суп мясной с борщем</t>
  </si>
  <si>
    <t>Неделя 2.</t>
  </si>
  <si>
    <t>день 6</t>
  </si>
  <si>
    <t>04.04.2022г.</t>
  </si>
  <si>
    <t>день 7</t>
  </si>
  <si>
    <t>Суп верм. с мясом</t>
  </si>
  <si>
    <t>Рис рыбн.котлетами</t>
  </si>
  <si>
    <t>Компот из ягод</t>
  </si>
  <si>
    <t>Ватрушки с маслом</t>
  </si>
  <si>
    <t>05.04.2022г.</t>
  </si>
  <si>
    <t>01.04.2022г.</t>
  </si>
  <si>
    <t>день 8</t>
  </si>
  <si>
    <t>горох зелен. отвар.</t>
  </si>
  <si>
    <t>06.04.2022г.</t>
  </si>
  <si>
    <t>день 9</t>
  </si>
  <si>
    <t>Суп гороховый</t>
  </si>
  <si>
    <t>Пирожки мясн. в духовке</t>
  </si>
  <si>
    <t>Среднее значение за</t>
  </si>
  <si>
    <t>период 2 недели</t>
  </si>
  <si>
    <t>07.04.2022г.</t>
  </si>
  <si>
    <t>картоф.пюре с мясом</t>
  </si>
  <si>
    <t>100/60</t>
  </si>
  <si>
    <t>08.04.2022г.</t>
  </si>
  <si>
    <t>день 10</t>
  </si>
  <si>
    <t>Вафли</t>
  </si>
  <si>
    <t>Булочки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</si>
</sst>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0" fillId="0" borderId="6" xfId="0" applyBorder="1"/>
    <xf numFmtId="0" fontId="3" fillId="0" borderId="5" xfId="0" applyFont="1" applyFill="1" applyBorder="1"/>
    <xf numFmtId="0" fontId="4" fillId="0" borderId="6" xfId="0" applyFont="1" applyFill="1" applyBorder="1"/>
    <xf numFmtId="0" fontId="3" fillId="0" borderId="7" xfId="0" applyFont="1" applyFill="1" applyBorder="1"/>
    <xf numFmtId="0" fontId="3" fillId="0" borderId="8" xfId="0" applyFont="1" applyBorder="1"/>
    <xf numFmtId="0" fontId="4" fillId="0" borderId="6" xfId="0" applyFont="1" applyBorder="1"/>
    <xf numFmtId="0" fontId="3" fillId="0" borderId="0" xfId="0" applyFont="1"/>
    <xf numFmtId="0" fontId="3" fillId="0" borderId="9" xfId="0" applyFont="1" applyBorder="1"/>
    <xf numFmtId="0" fontId="5" fillId="0" borderId="6" xfId="0" applyFont="1" applyBorder="1"/>
    <xf numFmtId="0" fontId="0" fillId="0" borderId="6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Fill="1" applyBorder="1"/>
    <xf numFmtId="0" fontId="6" fillId="0" borderId="4" xfId="0" applyFont="1" applyBorder="1" applyAlignment="1">
      <alignment horizontal="center"/>
    </xf>
    <xf numFmtId="0" fontId="0" fillId="0" borderId="5" xfId="0" applyBorder="1"/>
    <xf numFmtId="0" fontId="5" fillId="0" borderId="5" xfId="0" applyFont="1" applyBorder="1"/>
    <xf numFmtId="0" fontId="1" fillId="0" borderId="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B13" sqref="B13:M13"/>
    </sheetView>
  </sheetViews>
  <sheetFormatPr defaultRowHeight="15"/>
  <cols>
    <col min="2" max="2" width="22" customWidth="1"/>
    <col min="3" max="3" width="7.42578125" customWidth="1"/>
    <col min="5" max="5" width="8.140625" customWidth="1"/>
    <col min="7" max="7" width="10.7109375" customWidth="1"/>
    <col min="8" max="8" width="7.5703125" customWidth="1"/>
    <col min="13" max="13" width="8.140625" customWidth="1"/>
  </cols>
  <sheetData>
    <row r="1" spans="1:13" ht="18.75">
      <c r="C1" s="1" t="s">
        <v>0</v>
      </c>
      <c r="J1" s="1" t="s">
        <v>39</v>
      </c>
    </row>
    <row r="2" spans="1:13" ht="15.75">
      <c r="A2" s="2"/>
      <c r="B2" s="3" t="s">
        <v>1</v>
      </c>
      <c r="C2" s="3"/>
      <c r="D2" s="3"/>
      <c r="E2" s="3"/>
      <c r="F2" s="3"/>
      <c r="G2" s="4"/>
      <c r="H2" s="2"/>
      <c r="I2" s="3" t="s">
        <v>2</v>
      </c>
      <c r="J2" s="3"/>
      <c r="K2" s="3"/>
      <c r="L2" s="3"/>
      <c r="M2" s="4"/>
    </row>
    <row r="3" spans="1:13" ht="15.75">
      <c r="A3" s="5" t="s">
        <v>3</v>
      </c>
      <c r="B3" s="5" t="s">
        <v>4</v>
      </c>
      <c r="C3" s="5" t="s">
        <v>5</v>
      </c>
      <c r="D3" s="2" t="s">
        <v>6</v>
      </c>
      <c r="E3" s="3"/>
      <c r="F3" s="4"/>
      <c r="G3" s="6" t="s">
        <v>7</v>
      </c>
      <c r="H3" s="5" t="s">
        <v>5</v>
      </c>
      <c r="I3" s="2" t="s">
        <v>6</v>
      </c>
      <c r="J3" s="3"/>
      <c r="K3" s="4"/>
      <c r="L3" s="6" t="s">
        <v>8</v>
      </c>
      <c r="M3" s="7" t="s">
        <v>9</v>
      </c>
    </row>
    <row r="4" spans="1:13" ht="15.75">
      <c r="A4" s="8" t="s">
        <v>10</v>
      </c>
      <c r="B4" s="8" t="s">
        <v>11</v>
      </c>
      <c r="C4" s="8" t="s">
        <v>12</v>
      </c>
      <c r="D4" s="9" t="s">
        <v>13</v>
      </c>
      <c r="E4" s="9" t="s">
        <v>14</v>
      </c>
      <c r="F4" s="9" t="s">
        <v>15</v>
      </c>
      <c r="G4" s="8" t="s">
        <v>16</v>
      </c>
      <c r="H4" s="8" t="s">
        <v>12</v>
      </c>
      <c r="I4" s="9" t="s">
        <v>13</v>
      </c>
      <c r="J4" s="9" t="s">
        <v>14</v>
      </c>
      <c r="K4" s="9" t="s">
        <v>15</v>
      </c>
      <c r="L4" s="8" t="s">
        <v>16</v>
      </c>
      <c r="M4" s="8" t="s">
        <v>17</v>
      </c>
    </row>
    <row r="5" spans="1:13" ht="15.75">
      <c r="A5" s="5" t="s">
        <v>18</v>
      </c>
      <c r="B5" s="9" t="s">
        <v>19</v>
      </c>
      <c r="C5" s="10">
        <v>200</v>
      </c>
      <c r="D5" s="10">
        <v>5.19</v>
      </c>
      <c r="E5" s="10">
        <v>9.57</v>
      </c>
      <c r="F5" s="10">
        <v>43.98</v>
      </c>
      <c r="G5" s="10">
        <v>220.95</v>
      </c>
      <c r="H5" s="10">
        <v>150</v>
      </c>
      <c r="I5" s="10">
        <v>3.89</v>
      </c>
      <c r="J5" s="10">
        <v>7.17</v>
      </c>
      <c r="K5" s="10">
        <v>32.979999999999997</v>
      </c>
      <c r="L5" s="10">
        <v>165.71</v>
      </c>
      <c r="M5" s="10">
        <v>24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9" t="s">
        <v>21</v>
      </c>
      <c r="C7" s="10">
        <v>20</v>
      </c>
      <c r="D7" s="10">
        <v>2.94</v>
      </c>
      <c r="E7" s="10">
        <v>2.2799999999999998</v>
      </c>
      <c r="F7" s="10">
        <v>20.239999999999998</v>
      </c>
      <c r="G7" s="10">
        <v>120</v>
      </c>
      <c r="H7" s="10">
        <v>12</v>
      </c>
      <c r="I7" s="10">
        <v>1.74</v>
      </c>
      <c r="J7" s="10">
        <v>1.35</v>
      </c>
      <c r="K7" s="10">
        <v>12.13</v>
      </c>
      <c r="L7" s="10">
        <v>72</v>
      </c>
      <c r="M7" s="10">
        <v>105</v>
      </c>
    </row>
    <row r="8" spans="1:13" ht="15.75">
      <c r="A8" s="13"/>
      <c r="B8" s="14" t="s">
        <v>22</v>
      </c>
      <c r="C8" s="10"/>
      <c r="D8" s="10">
        <f>SUM(D5:D7)</f>
        <v>20.130000000000003</v>
      </c>
      <c r="E8" s="10">
        <f>SUM(E5:E7)</f>
        <v>14.91</v>
      </c>
      <c r="F8" s="10">
        <f>SUM(F5:F6:F7)</f>
        <v>77.22</v>
      </c>
      <c r="G8" s="10">
        <f>SUM(G5:G7)</f>
        <v>390.23</v>
      </c>
      <c r="H8" s="10"/>
      <c r="I8" s="10">
        <f>SUM(I5:I7)</f>
        <v>14.63</v>
      </c>
      <c r="J8" s="10">
        <f>SUM(J5:J7)</f>
        <v>10.81</v>
      </c>
      <c r="K8" s="10">
        <f>SUM(K5:K7)</f>
        <v>51.61</v>
      </c>
      <c r="L8" s="10">
        <f>SUM(L5:L6:L7)</f>
        <v>274.67</v>
      </c>
      <c r="M8" s="10"/>
    </row>
    <row r="9" spans="1:13" ht="15.75">
      <c r="A9" s="6" t="s">
        <v>23</v>
      </c>
      <c r="B9" s="9" t="s">
        <v>24</v>
      </c>
      <c r="C9" s="9">
        <v>100</v>
      </c>
      <c r="D9" s="9">
        <v>0.86</v>
      </c>
      <c r="E9" s="9">
        <v>0</v>
      </c>
      <c r="F9" s="9">
        <v>11.86</v>
      </c>
      <c r="G9" s="9">
        <v>48</v>
      </c>
      <c r="H9" s="9">
        <v>100</v>
      </c>
      <c r="I9" s="9">
        <v>0.86</v>
      </c>
      <c r="J9" s="9">
        <v>0</v>
      </c>
      <c r="K9" s="9">
        <v>11.86</v>
      </c>
      <c r="L9" s="9">
        <v>48</v>
      </c>
      <c r="M9" s="9">
        <v>5</v>
      </c>
    </row>
    <row r="10" spans="1:13" ht="15.75">
      <c r="A10" s="15"/>
      <c r="B10" s="14" t="s">
        <v>25</v>
      </c>
      <c r="C10" s="9"/>
      <c r="D10" s="9">
        <v>0.86</v>
      </c>
      <c r="E10" s="9">
        <v>0</v>
      </c>
      <c r="F10" s="9">
        <v>11.86</v>
      </c>
      <c r="G10" s="9">
        <v>48</v>
      </c>
      <c r="H10" s="9"/>
      <c r="I10" s="9">
        <v>0.86</v>
      </c>
      <c r="J10" s="9">
        <v>0</v>
      </c>
      <c r="K10" s="9">
        <v>11.86</v>
      </c>
      <c r="L10" s="9">
        <v>48</v>
      </c>
      <c r="M10" s="9"/>
    </row>
    <row r="11" spans="1:13" ht="15.75">
      <c r="A11" s="6" t="s">
        <v>26</v>
      </c>
      <c r="B11" s="21" t="s">
        <v>41</v>
      </c>
      <c r="C11" s="21">
        <v>200</v>
      </c>
      <c r="D11" s="21">
        <v>4.8899999999999997</v>
      </c>
      <c r="E11" s="21">
        <v>4.92</v>
      </c>
      <c r="F11" s="21">
        <v>18.93</v>
      </c>
      <c r="G11" s="21">
        <v>145.55000000000001</v>
      </c>
      <c r="H11" s="21">
        <v>150</v>
      </c>
      <c r="I11" s="21">
        <v>3.6</v>
      </c>
      <c r="J11" s="21">
        <v>3.6</v>
      </c>
      <c r="K11" s="21">
        <v>14.19</v>
      </c>
      <c r="L11" s="21">
        <v>109.16</v>
      </c>
      <c r="M11" s="21">
        <v>41</v>
      </c>
    </row>
    <row r="12" spans="1:13" ht="15.75">
      <c r="A12" s="11"/>
      <c r="B12" s="10" t="s">
        <v>28</v>
      </c>
      <c r="C12" s="10" t="s">
        <v>29</v>
      </c>
      <c r="D12" s="10">
        <v>22.59</v>
      </c>
      <c r="E12" s="10">
        <v>20.61</v>
      </c>
      <c r="F12" s="10">
        <v>62.65</v>
      </c>
      <c r="G12" s="10">
        <v>532.78</v>
      </c>
      <c r="H12" s="10" t="s">
        <v>30</v>
      </c>
      <c r="I12" s="10">
        <v>15.06</v>
      </c>
      <c r="J12" s="10">
        <v>13.74</v>
      </c>
      <c r="K12" s="10">
        <v>41.77</v>
      </c>
      <c r="L12" s="10">
        <v>355.19</v>
      </c>
      <c r="M12" s="10">
        <v>50</v>
      </c>
    </row>
    <row r="13" spans="1:13" ht="15.75">
      <c r="A13" s="11"/>
      <c r="B13" s="9" t="s">
        <v>31</v>
      </c>
      <c r="C13" s="10">
        <v>200</v>
      </c>
      <c r="D13" s="9">
        <v>0.12</v>
      </c>
      <c r="E13" s="9">
        <v>0</v>
      </c>
      <c r="F13" s="9">
        <v>29.86</v>
      </c>
      <c r="G13" s="9">
        <v>106.09</v>
      </c>
      <c r="H13" s="10">
        <v>150</v>
      </c>
      <c r="I13" s="9">
        <v>0.09</v>
      </c>
      <c r="J13" s="9">
        <v>0</v>
      </c>
      <c r="K13" s="9">
        <v>22.4</v>
      </c>
      <c r="L13" s="9">
        <v>79.569999999999993</v>
      </c>
      <c r="M13" s="9">
        <v>3</v>
      </c>
    </row>
    <row r="14" spans="1:13" ht="15.75">
      <c r="A14" s="16"/>
      <c r="B14" s="17" t="s">
        <v>32</v>
      </c>
      <c r="C14" s="10"/>
      <c r="D14" s="10">
        <f>SUM(D11:D13)</f>
        <v>27.6</v>
      </c>
      <c r="E14" s="10">
        <f>SUM(E11:E13)</f>
        <v>25.53</v>
      </c>
      <c r="F14" s="10">
        <f>SUM(F11:F13)</f>
        <v>111.44</v>
      </c>
      <c r="G14" s="10">
        <f>SUM(G11:G12:G13:G13)</f>
        <v>784.42</v>
      </c>
      <c r="H14" s="10"/>
      <c r="I14" s="10">
        <f>SUM(I11:I13)</f>
        <v>18.75</v>
      </c>
      <c r="J14" s="10">
        <f>SUM(J11:J13)</f>
        <v>17.34</v>
      </c>
      <c r="K14" s="10">
        <f>SUM(K11:K13)</f>
        <v>78.36</v>
      </c>
      <c r="L14" s="10">
        <f>SUM(L11:L12:L13:L13)</f>
        <v>543.92000000000007</v>
      </c>
      <c r="M14" s="10"/>
    </row>
    <row r="15" spans="1:13" ht="15.75">
      <c r="A15" s="18" t="s">
        <v>33</v>
      </c>
      <c r="B15" s="9" t="s">
        <v>34</v>
      </c>
      <c r="C15" s="9">
        <v>50</v>
      </c>
      <c r="D15" s="9">
        <v>4.1900000000000004</v>
      </c>
      <c r="E15" s="9">
        <v>11.56</v>
      </c>
      <c r="F15" s="9">
        <v>18.47</v>
      </c>
      <c r="G15" s="9">
        <v>153.96</v>
      </c>
      <c r="H15" s="9">
        <v>50</v>
      </c>
      <c r="I15" s="9">
        <v>4.1900000000000004</v>
      </c>
      <c r="J15" s="9">
        <v>11.56</v>
      </c>
      <c r="K15" s="9">
        <v>18.47</v>
      </c>
      <c r="L15" s="9">
        <v>153.96</v>
      </c>
      <c r="M15" s="9">
        <v>81</v>
      </c>
    </row>
    <row r="16" spans="1:13" ht="15.75">
      <c r="A16" s="19"/>
      <c r="B16" s="9" t="s">
        <v>35</v>
      </c>
      <c r="C16" s="9">
        <v>20</v>
      </c>
      <c r="D16" s="9">
        <v>0.8</v>
      </c>
      <c r="E16" s="9">
        <v>3.8</v>
      </c>
      <c r="F16" s="9">
        <v>13.25</v>
      </c>
      <c r="G16" s="9">
        <v>117.4</v>
      </c>
      <c r="H16" s="9">
        <v>12</v>
      </c>
      <c r="I16" s="9">
        <v>0.48</v>
      </c>
      <c r="J16" s="9">
        <v>2.29</v>
      </c>
      <c r="K16" s="9">
        <v>7.95</v>
      </c>
      <c r="L16" s="9">
        <v>70.44</v>
      </c>
      <c r="M16" s="9">
        <v>107</v>
      </c>
    </row>
    <row r="17" spans="1:13" ht="15.75">
      <c r="A17" s="11"/>
      <c r="B17" s="21" t="s">
        <v>40</v>
      </c>
      <c r="C17" s="21">
        <v>100</v>
      </c>
      <c r="D17" s="21">
        <v>1.9</v>
      </c>
      <c r="E17" s="21">
        <v>3.2</v>
      </c>
      <c r="F17" s="21">
        <v>18.5</v>
      </c>
      <c r="G17" s="21">
        <v>100</v>
      </c>
      <c r="H17" s="21">
        <v>100</v>
      </c>
      <c r="I17" s="21">
        <v>1.9</v>
      </c>
      <c r="J17" s="21">
        <v>3.2</v>
      </c>
      <c r="K17" s="21">
        <v>18.5</v>
      </c>
      <c r="L17" s="21">
        <v>100</v>
      </c>
      <c r="M17" s="21">
        <v>116</v>
      </c>
    </row>
    <row r="18" spans="1:13" ht="15.75">
      <c r="A18" s="16"/>
      <c r="B18" s="9" t="s">
        <v>36</v>
      </c>
      <c r="C18" s="9">
        <v>200</v>
      </c>
      <c r="D18" s="9">
        <v>5.72</v>
      </c>
      <c r="E18" s="9">
        <v>3.14</v>
      </c>
      <c r="F18" s="9">
        <v>8.3000000000000007</v>
      </c>
      <c r="G18" s="9">
        <v>57.69</v>
      </c>
      <c r="H18" s="9">
        <v>150</v>
      </c>
      <c r="I18" s="9">
        <v>4.29</v>
      </c>
      <c r="J18" s="9">
        <v>2.36</v>
      </c>
      <c r="K18" s="9">
        <v>6.23</v>
      </c>
      <c r="L18" s="9">
        <v>43.27</v>
      </c>
      <c r="M18" s="9">
        <v>94</v>
      </c>
    </row>
    <row r="19" spans="1:13" ht="15.75">
      <c r="A19" s="18"/>
      <c r="B19" s="17" t="s">
        <v>37</v>
      </c>
      <c r="C19" s="10"/>
      <c r="D19" s="10">
        <f>SUM(D15:D18)</f>
        <v>12.61</v>
      </c>
      <c r="E19" s="10">
        <f>SUM(E15:E18)</f>
        <v>21.7</v>
      </c>
      <c r="F19" s="10">
        <f>SUM(F15:F18)</f>
        <v>58.519999999999996</v>
      </c>
      <c r="G19" s="10">
        <f>SUM(G15:G18)</f>
        <v>429.05</v>
      </c>
      <c r="H19" s="10"/>
      <c r="I19" s="10">
        <f>SUM(I15:I18)</f>
        <v>10.86</v>
      </c>
      <c r="J19" s="10">
        <f>SUM(J15:J18)</f>
        <v>19.41</v>
      </c>
      <c r="K19" s="10">
        <f>SUM(K15:K18)</f>
        <v>51.150000000000006</v>
      </c>
      <c r="L19" s="10">
        <f>SUM(L15:L16:L18)</f>
        <v>367.66999999999996</v>
      </c>
      <c r="M19" s="10"/>
    </row>
    <row r="20" spans="1:13" ht="15.75">
      <c r="B20" s="20" t="s">
        <v>38</v>
      </c>
      <c r="C20" s="10"/>
      <c r="D20" s="20">
        <f>SUM(D8,D9,D14,D19)</f>
        <v>61.2</v>
      </c>
      <c r="E20" s="20">
        <f>SUM(E8,E9,E14,E19)</f>
        <v>62.14</v>
      </c>
      <c r="F20" s="20">
        <f>SUM(F8,F9,F14,F19)</f>
        <v>259.03999999999996</v>
      </c>
      <c r="G20" s="20">
        <f>SUM(G8,G9,G14,G19)</f>
        <v>1651.7</v>
      </c>
      <c r="H20" s="20"/>
      <c r="I20" s="20">
        <f>SUM(I8,I9,I14,I19)</f>
        <v>45.1</v>
      </c>
      <c r="J20" s="20">
        <f>SUM(J8,J9,J14,J19)</f>
        <v>47.56</v>
      </c>
      <c r="K20" s="20">
        <f>SUM(K8,K9,K14,K19)</f>
        <v>192.98</v>
      </c>
      <c r="L20" s="20">
        <f>SUM(L8,L9,L14,L19)</f>
        <v>1234.2600000000002</v>
      </c>
      <c r="M20" s="20"/>
    </row>
  </sheetData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topLeftCell="A10" workbookViewId="0">
      <selection activeCell="C30" sqref="C30"/>
    </sheetView>
  </sheetViews>
  <sheetFormatPr defaultRowHeight="15"/>
  <cols>
    <col min="2" max="2" width="22.7109375" customWidth="1"/>
    <col min="3" max="5" width="7.140625" customWidth="1"/>
    <col min="8" max="8" width="7.42578125" customWidth="1"/>
    <col min="9" max="9" width="7.5703125" customWidth="1"/>
    <col min="10" max="10" width="8" customWidth="1"/>
    <col min="13" max="13" width="10.140625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103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57</v>
      </c>
      <c r="J2" s="23"/>
      <c r="K2" s="23"/>
      <c r="L2" s="23"/>
      <c r="M2" s="24"/>
    </row>
    <row r="3" spans="1:13">
      <c r="A3" s="25" t="s">
        <v>82</v>
      </c>
      <c r="B3" s="25" t="s">
        <v>4</v>
      </c>
      <c r="C3" s="25" t="s">
        <v>5</v>
      </c>
      <c r="D3" s="22" t="s">
        <v>6</v>
      </c>
      <c r="E3" s="23"/>
      <c r="F3" s="24"/>
      <c r="G3" s="26" t="s">
        <v>45</v>
      </c>
      <c r="H3" s="25" t="s">
        <v>5</v>
      </c>
      <c r="I3" s="22" t="s">
        <v>6</v>
      </c>
      <c r="J3" s="23"/>
      <c r="K3" s="24"/>
      <c r="L3" s="26" t="s">
        <v>45</v>
      </c>
      <c r="M3" s="27" t="s">
        <v>9</v>
      </c>
    </row>
    <row r="4" spans="1:13">
      <c r="A4" s="28" t="s">
        <v>104</v>
      </c>
      <c r="B4" s="28" t="s">
        <v>11</v>
      </c>
      <c r="C4" s="28" t="s">
        <v>12</v>
      </c>
      <c r="D4" s="21" t="s">
        <v>13</v>
      </c>
      <c r="E4" s="21" t="s">
        <v>14</v>
      </c>
      <c r="F4" s="21" t="s">
        <v>15</v>
      </c>
      <c r="G4" s="28" t="s">
        <v>16</v>
      </c>
      <c r="H4" s="28" t="s">
        <v>12</v>
      </c>
      <c r="I4" s="21" t="s">
        <v>13</v>
      </c>
      <c r="J4" s="21" t="s">
        <v>14</v>
      </c>
      <c r="K4" s="21" t="s">
        <v>15</v>
      </c>
      <c r="L4" s="28" t="s">
        <v>16</v>
      </c>
      <c r="M4" s="28" t="s">
        <v>68</v>
      </c>
    </row>
    <row r="5" spans="1:13" ht="15.75">
      <c r="A5" s="5" t="s">
        <v>18</v>
      </c>
      <c r="B5" s="9" t="s">
        <v>77</v>
      </c>
      <c r="C5" s="10">
        <v>200</v>
      </c>
      <c r="D5" s="10">
        <v>6.65</v>
      </c>
      <c r="E5" s="10">
        <v>1</v>
      </c>
      <c r="F5" s="10">
        <v>28.15</v>
      </c>
      <c r="G5" s="10">
        <v>208.67</v>
      </c>
      <c r="H5" s="10">
        <v>150</v>
      </c>
      <c r="I5" s="10">
        <v>4.9800000000000004</v>
      </c>
      <c r="J5" s="10">
        <v>0.75</v>
      </c>
      <c r="K5" s="10">
        <v>21.11</v>
      </c>
      <c r="L5" s="10">
        <v>156.5</v>
      </c>
      <c r="M5" s="10">
        <v>115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9" t="s">
        <v>63</v>
      </c>
      <c r="C7" s="10">
        <v>30</v>
      </c>
      <c r="D7" s="10">
        <v>1.79</v>
      </c>
      <c r="E7" s="10">
        <v>4.17</v>
      </c>
      <c r="F7" s="10">
        <v>12.44</v>
      </c>
      <c r="G7" s="10">
        <v>93.95</v>
      </c>
      <c r="H7" s="10">
        <v>30</v>
      </c>
      <c r="I7" s="10">
        <v>1.79</v>
      </c>
      <c r="J7" s="10">
        <v>4.17</v>
      </c>
      <c r="K7" s="10">
        <v>12.44</v>
      </c>
      <c r="L7" s="10">
        <v>93.95</v>
      </c>
      <c r="M7" s="10">
        <v>90</v>
      </c>
    </row>
    <row r="8" spans="1:13" ht="15.75">
      <c r="A8" s="11"/>
      <c r="B8" s="9" t="s">
        <v>105</v>
      </c>
      <c r="C8" s="10">
        <v>20</v>
      </c>
      <c r="D8" s="10">
        <v>1.4</v>
      </c>
      <c r="E8" s="10">
        <v>3.35</v>
      </c>
      <c r="F8" s="10">
        <v>8.1199999999999992</v>
      </c>
      <c r="G8" s="10">
        <v>38.6</v>
      </c>
      <c r="H8" s="10">
        <v>12</v>
      </c>
      <c r="I8" s="10">
        <v>0.84</v>
      </c>
      <c r="J8" s="10">
        <v>2.0099999999999998</v>
      </c>
      <c r="K8" s="10">
        <v>4.87</v>
      </c>
      <c r="L8" s="10">
        <v>23.16</v>
      </c>
      <c r="M8" s="10">
        <v>109</v>
      </c>
    </row>
    <row r="9" spans="1:13" ht="15.75">
      <c r="A9" s="13"/>
      <c r="B9" s="14" t="s">
        <v>22</v>
      </c>
      <c r="C9" s="10"/>
      <c r="D9" s="10">
        <f>SUM(D5:D8)</f>
        <v>21.839999999999996</v>
      </c>
      <c r="E9" s="10">
        <f>SUM(E5:E8)</f>
        <v>11.58</v>
      </c>
      <c r="F9" s="10">
        <f>SUM(F5:F8)</f>
        <v>61.709999999999994</v>
      </c>
      <c r="G9" s="10">
        <f>SUM(G5:G6:G7)</f>
        <v>351.9</v>
      </c>
      <c r="H9" s="10"/>
      <c r="I9" s="10">
        <f>SUM(I5:I8)</f>
        <v>16.61</v>
      </c>
      <c r="J9" s="10">
        <f>SUM(J5:J8)</f>
        <v>9.2199999999999989</v>
      </c>
      <c r="K9" s="10">
        <f>SUM(K5:K8)</f>
        <v>44.919999999999995</v>
      </c>
      <c r="L9" s="10">
        <f>SUM(L5:L6:L7)</f>
        <v>287.41000000000003</v>
      </c>
      <c r="M9" s="10"/>
    </row>
    <row r="10" spans="1:13" ht="15.75">
      <c r="A10" s="6" t="s">
        <v>23</v>
      </c>
      <c r="B10" s="9" t="s">
        <v>24</v>
      </c>
      <c r="C10" s="9">
        <v>100</v>
      </c>
      <c r="D10" s="9">
        <v>0.86</v>
      </c>
      <c r="E10" s="9">
        <v>0</v>
      </c>
      <c r="F10" s="9">
        <v>11.86</v>
      </c>
      <c r="G10" s="9">
        <v>48</v>
      </c>
      <c r="H10" s="9">
        <v>100</v>
      </c>
      <c r="I10" s="9">
        <v>0.86</v>
      </c>
      <c r="J10" s="9">
        <v>0</v>
      </c>
      <c r="K10" s="9">
        <v>11.86</v>
      </c>
      <c r="L10" s="9">
        <v>48</v>
      </c>
      <c r="M10" s="9">
        <v>5</v>
      </c>
    </row>
    <row r="11" spans="1:13" ht="15.75">
      <c r="A11" s="15"/>
      <c r="B11" s="14" t="s">
        <v>25</v>
      </c>
      <c r="C11" s="9"/>
      <c r="D11" s="9">
        <v>0.86</v>
      </c>
      <c r="E11" s="9">
        <v>0</v>
      </c>
      <c r="F11" s="9">
        <v>11.86</v>
      </c>
      <c r="G11" s="9">
        <v>48</v>
      </c>
      <c r="H11" s="9"/>
      <c r="I11" s="9">
        <v>0.86</v>
      </c>
      <c r="J11" s="9">
        <v>0</v>
      </c>
      <c r="K11" s="9">
        <v>11.86</v>
      </c>
      <c r="L11" s="9">
        <v>48</v>
      </c>
      <c r="M11" s="9"/>
    </row>
    <row r="12" spans="1:13" ht="15.75">
      <c r="A12" s="6" t="s">
        <v>26</v>
      </c>
      <c r="B12" s="21" t="s">
        <v>96</v>
      </c>
      <c r="C12" s="21">
        <v>200</v>
      </c>
      <c r="D12" s="21">
        <v>5.72</v>
      </c>
      <c r="E12" s="21">
        <v>0.48</v>
      </c>
      <c r="F12" s="21">
        <v>16.12</v>
      </c>
      <c r="G12" s="21">
        <v>101.88</v>
      </c>
      <c r="H12" s="21">
        <v>150</v>
      </c>
      <c r="I12" s="21">
        <v>4.29</v>
      </c>
      <c r="J12" s="21">
        <v>0.36</v>
      </c>
      <c r="K12" s="21">
        <v>12.09</v>
      </c>
      <c r="L12" s="21">
        <v>76.41</v>
      </c>
      <c r="M12" s="21">
        <v>48</v>
      </c>
    </row>
    <row r="13" spans="1:13" ht="15.75">
      <c r="A13" s="11"/>
      <c r="B13" s="9" t="s">
        <v>65</v>
      </c>
      <c r="C13" s="12" t="s">
        <v>66</v>
      </c>
      <c r="D13" s="21">
        <v>6.9</v>
      </c>
      <c r="E13" s="21">
        <v>17.829999999999998</v>
      </c>
      <c r="F13" s="21">
        <v>9.67</v>
      </c>
      <c r="G13" s="21">
        <v>249.56</v>
      </c>
      <c r="H13" s="12" t="s">
        <v>52</v>
      </c>
      <c r="I13" s="21">
        <v>5.04</v>
      </c>
      <c r="J13" s="21">
        <v>15.35</v>
      </c>
      <c r="K13" s="21">
        <v>9.67</v>
      </c>
      <c r="L13" s="21">
        <v>205.96</v>
      </c>
      <c r="M13" s="21">
        <v>96</v>
      </c>
    </row>
    <row r="14" spans="1:13" ht="15.75">
      <c r="A14" s="11"/>
      <c r="B14" s="9" t="s">
        <v>31</v>
      </c>
      <c r="C14" s="10">
        <v>200</v>
      </c>
      <c r="D14" s="9">
        <v>0.12</v>
      </c>
      <c r="E14" s="9">
        <v>0</v>
      </c>
      <c r="F14" s="9">
        <v>29.86</v>
      </c>
      <c r="G14" s="9">
        <v>106.09</v>
      </c>
      <c r="H14" s="10">
        <v>150</v>
      </c>
      <c r="I14" s="9">
        <v>0.09</v>
      </c>
      <c r="J14" s="9">
        <v>0</v>
      </c>
      <c r="K14" s="9">
        <v>22.4</v>
      </c>
      <c r="L14" s="9">
        <v>79.569999999999993</v>
      </c>
      <c r="M14" s="9">
        <v>3</v>
      </c>
    </row>
    <row r="15" spans="1:13" ht="15.75">
      <c r="A15" s="11"/>
      <c r="B15" s="9" t="s">
        <v>54</v>
      </c>
      <c r="C15" s="10">
        <v>20</v>
      </c>
      <c r="D15" s="10">
        <v>1.4</v>
      </c>
      <c r="E15" s="10">
        <v>0.14000000000000001</v>
      </c>
      <c r="F15" s="10">
        <v>9.98</v>
      </c>
      <c r="G15" s="10">
        <v>52.4</v>
      </c>
      <c r="H15" s="10">
        <v>20</v>
      </c>
      <c r="I15" s="10">
        <v>1.4</v>
      </c>
      <c r="J15" s="10">
        <v>0.14000000000000001</v>
      </c>
      <c r="K15" s="10">
        <v>9.98</v>
      </c>
      <c r="L15" s="10">
        <v>52.4</v>
      </c>
      <c r="M15" s="9">
        <v>106</v>
      </c>
    </row>
    <row r="16" spans="1:13" ht="15.75">
      <c r="A16" s="16"/>
      <c r="B16" s="17" t="s">
        <v>32</v>
      </c>
      <c r="C16" s="10"/>
      <c r="D16" s="10">
        <f>SUM(D12:D15)</f>
        <v>14.14</v>
      </c>
      <c r="E16" s="10">
        <f>SUM(E12:E15)</f>
        <v>18.45</v>
      </c>
      <c r="F16" s="10">
        <f>SUM(F12:F15)</f>
        <v>65.63</v>
      </c>
      <c r="G16" s="10">
        <f>SUM(G12:G13:G14:G15)</f>
        <v>509.92999999999995</v>
      </c>
      <c r="H16" s="10"/>
      <c r="I16" s="10">
        <f>SUM(I12:I15)</f>
        <v>10.82</v>
      </c>
      <c r="J16" s="10">
        <f>SUM(J12:J15)</f>
        <v>15.85</v>
      </c>
      <c r="K16" s="10">
        <f>SUM(K12:K15)</f>
        <v>54.14</v>
      </c>
      <c r="L16" s="10">
        <f>SUM(L12:L13:L14:L15)</f>
        <v>414.34</v>
      </c>
      <c r="M16" s="10"/>
    </row>
    <row r="17" spans="1:13" ht="15.75">
      <c r="A17" s="18" t="s">
        <v>33</v>
      </c>
      <c r="B17" s="9" t="s">
        <v>106</v>
      </c>
      <c r="C17" s="9">
        <v>60</v>
      </c>
      <c r="D17" s="9">
        <v>3.52</v>
      </c>
      <c r="E17" s="9">
        <v>3.5</v>
      </c>
      <c r="F17" s="9">
        <v>43.84</v>
      </c>
      <c r="G17" s="9">
        <v>184.77</v>
      </c>
      <c r="H17" s="9">
        <v>60</v>
      </c>
      <c r="I17" s="9">
        <v>3.52</v>
      </c>
      <c r="J17" s="9">
        <v>3.5</v>
      </c>
      <c r="K17" s="9">
        <v>43.84</v>
      </c>
      <c r="L17" s="9">
        <v>184.77</v>
      </c>
      <c r="M17" s="9">
        <v>62</v>
      </c>
    </row>
    <row r="18" spans="1:13" ht="15.75">
      <c r="A18" s="19"/>
      <c r="B18" s="9" t="s">
        <v>35</v>
      </c>
      <c r="C18" s="9">
        <v>20</v>
      </c>
      <c r="D18" s="9">
        <v>0.8</v>
      </c>
      <c r="E18" s="9">
        <v>3.8</v>
      </c>
      <c r="F18" s="9">
        <v>13.25</v>
      </c>
      <c r="G18" s="9">
        <v>117.4</v>
      </c>
      <c r="H18" s="9">
        <v>12</v>
      </c>
      <c r="I18" s="9">
        <v>0.48</v>
      </c>
      <c r="J18" s="9">
        <v>2.29</v>
      </c>
      <c r="K18" s="9">
        <v>7.95</v>
      </c>
      <c r="L18" s="9">
        <v>70.44</v>
      </c>
      <c r="M18" s="9">
        <v>107</v>
      </c>
    </row>
    <row r="19" spans="1:13" ht="15.75">
      <c r="A19" s="11"/>
      <c r="B19" s="9" t="s">
        <v>36</v>
      </c>
      <c r="C19" s="9">
        <v>200</v>
      </c>
      <c r="D19" s="9">
        <v>5.72</v>
      </c>
      <c r="E19" s="9">
        <v>3.14</v>
      </c>
      <c r="F19" s="9">
        <v>8.3000000000000007</v>
      </c>
      <c r="G19" s="9">
        <v>57.69</v>
      </c>
      <c r="H19" s="9">
        <v>150</v>
      </c>
      <c r="I19" s="9">
        <v>4.29</v>
      </c>
      <c r="J19" s="9">
        <v>2.36</v>
      </c>
      <c r="K19" s="9">
        <v>6.23</v>
      </c>
      <c r="L19" s="9">
        <v>43.27</v>
      </c>
      <c r="M19" s="9">
        <v>94</v>
      </c>
    </row>
    <row r="20" spans="1:13" ht="15.75">
      <c r="A20" s="16"/>
      <c r="B20" s="17" t="s">
        <v>37</v>
      </c>
      <c r="C20" s="10"/>
      <c r="D20" s="10">
        <f>SUM(D17:D19)</f>
        <v>10.039999999999999</v>
      </c>
      <c r="E20" s="10">
        <f>SUM(E17:E19)</f>
        <v>10.44</v>
      </c>
      <c r="F20" s="10">
        <f>SUM(F17:F19)</f>
        <v>65.39</v>
      </c>
      <c r="G20" s="10">
        <f>SUM(G17:G17:G18:G19)</f>
        <v>359.86</v>
      </c>
      <c r="H20" s="10"/>
      <c r="I20" s="10">
        <f>SUM(I17:I19)</f>
        <v>8.2899999999999991</v>
      </c>
      <c r="J20" s="10">
        <f>SUM(J17:J19)</f>
        <v>8.15</v>
      </c>
      <c r="K20" s="10">
        <f>SUM(K17:K19)</f>
        <v>58.02000000000001</v>
      </c>
      <c r="L20" s="10">
        <f>SUM(L17:L17:L18:L19)</f>
        <v>298.48</v>
      </c>
      <c r="M20" s="10"/>
    </row>
    <row r="21" spans="1:13" ht="15.75">
      <c r="A21" s="18"/>
      <c r="B21" s="20" t="s">
        <v>38</v>
      </c>
      <c r="C21" s="10"/>
      <c r="D21" s="10">
        <f>SUM(D9,D10,D16,D20)</f>
        <v>46.879999999999995</v>
      </c>
      <c r="E21" s="10">
        <f>SUM(E9,E10,E16,E20)</f>
        <v>40.47</v>
      </c>
      <c r="F21" s="10">
        <f>SUM(F9,F10,F16,F20)</f>
        <v>204.58999999999997</v>
      </c>
      <c r="G21" s="10">
        <f>SUM(G9,G10,G16,G20)</f>
        <v>1269.69</v>
      </c>
      <c r="H21" s="10"/>
      <c r="I21" s="10">
        <f>SUM(I9,I10,I16,I20)</f>
        <v>36.58</v>
      </c>
      <c r="J21" s="10">
        <f>SUM(J9,J10,J16,J20)</f>
        <v>33.22</v>
      </c>
      <c r="K21" s="10">
        <f>SUM(K9,K10,K16,K20)</f>
        <v>168.94</v>
      </c>
      <c r="L21" s="10">
        <f>SUM(L9,L10,L16,L20)</f>
        <v>1048.23</v>
      </c>
      <c r="M21" s="10"/>
    </row>
    <row r="22" spans="1:13">
      <c r="B22" s="26" t="s">
        <v>98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.75">
      <c r="B23" s="28" t="s">
        <v>99</v>
      </c>
      <c r="C23" s="28"/>
      <c r="D23" s="29">
        <v>41.17</v>
      </c>
      <c r="E23" s="30">
        <v>52.16</v>
      </c>
      <c r="F23" s="30">
        <v>211.14</v>
      </c>
      <c r="G23" s="30">
        <v>1390.62</v>
      </c>
      <c r="H23" s="30"/>
      <c r="I23" s="30">
        <v>39.880000000000003</v>
      </c>
      <c r="J23" s="30">
        <v>35.130000000000003</v>
      </c>
      <c r="K23" s="30">
        <v>157.81</v>
      </c>
      <c r="L23" s="30">
        <v>1063.07</v>
      </c>
      <c r="M23" s="28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B24" sqref="B24"/>
    </sheetView>
  </sheetViews>
  <sheetFormatPr defaultRowHeight="15"/>
  <cols>
    <col min="2" max="2" width="20.7109375" customWidth="1"/>
    <col min="3" max="3" width="7.7109375" customWidth="1"/>
    <col min="8" max="8" width="7.5703125" customWidth="1"/>
    <col min="13" max="13" width="8.85546875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56</v>
      </c>
    </row>
    <row r="2" spans="1:13" ht="15.75">
      <c r="A2" s="2"/>
      <c r="B2" s="3" t="s">
        <v>42</v>
      </c>
      <c r="C2" s="3" t="s">
        <v>43</v>
      </c>
      <c r="D2" s="3"/>
      <c r="E2" s="3"/>
      <c r="F2" s="3"/>
      <c r="G2" s="4"/>
      <c r="H2" s="2"/>
      <c r="I2" s="3" t="s">
        <v>44</v>
      </c>
      <c r="J2" s="3"/>
      <c r="K2" s="3"/>
      <c r="L2" s="3"/>
      <c r="M2" s="4"/>
    </row>
    <row r="3" spans="1:13" ht="15.75">
      <c r="A3" s="10" t="s">
        <v>3</v>
      </c>
      <c r="B3" s="5" t="s">
        <v>4</v>
      </c>
      <c r="C3" s="5" t="s">
        <v>5</v>
      </c>
      <c r="D3" s="2" t="s">
        <v>6</v>
      </c>
      <c r="E3" s="3"/>
      <c r="F3" s="4"/>
      <c r="G3" s="5" t="s">
        <v>45</v>
      </c>
      <c r="H3" s="5" t="s">
        <v>5</v>
      </c>
      <c r="I3" s="2" t="s">
        <v>6</v>
      </c>
      <c r="J3" s="3"/>
      <c r="K3" s="4"/>
      <c r="L3" s="5" t="s">
        <v>45</v>
      </c>
      <c r="M3" s="5" t="s">
        <v>9</v>
      </c>
    </row>
    <row r="4" spans="1:13" ht="15.75">
      <c r="A4" s="10" t="s">
        <v>46</v>
      </c>
      <c r="B4" s="8" t="s">
        <v>11</v>
      </c>
      <c r="C4" s="8" t="s">
        <v>12</v>
      </c>
      <c r="D4" s="10" t="s">
        <v>13</v>
      </c>
      <c r="E4" s="10" t="s">
        <v>14</v>
      </c>
      <c r="F4" s="10" t="s">
        <v>15</v>
      </c>
      <c r="G4" s="8" t="s">
        <v>16</v>
      </c>
      <c r="H4" s="8" t="s">
        <v>12</v>
      </c>
      <c r="I4" s="10" t="s">
        <v>13</v>
      </c>
      <c r="J4" s="10" t="s">
        <v>14</v>
      </c>
      <c r="K4" s="10" t="s">
        <v>15</v>
      </c>
      <c r="L4" s="8" t="s">
        <v>16</v>
      </c>
      <c r="M4" s="8" t="s">
        <v>17</v>
      </c>
    </row>
    <row r="5" spans="1:13" ht="15.75">
      <c r="A5" s="5" t="s">
        <v>18</v>
      </c>
      <c r="B5" s="10" t="s">
        <v>47</v>
      </c>
      <c r="C5" s="10">
        <v>200</v>
      </c>
      <c r="D5" s="10">
        <v>4.4400000000000004</v>
      </c>
      <c r="E5" s="10">
        <v>0.7</v>
      </c>
      <c r="F5" s="10">
        <v>24.41</v>
      </c>
      <c r="G5" s="10">
        <v>287.82</v>
      </c>
      <c r="H5" s="10">
        <v>150</v>
      </c>
      <c r="I5" s="10">
        <v>3.33</v>
      </c>
      <c r="J5" s="10">
        <v>0.53</v>
      </c>
      <c r="K5" s="10">
        <v>18.309999999999999</v>
      </c>
      <c r="L5" s="10">
        <v>215.87</v>
      </c>
      <c r="M5" s="10">
        <v>25</v>
      </c>
    </row>
    <row r="6" spans="1:13" ht="15.75">
      <c r="A6" s="11"/>
      <c r="B6" s="10" t="s">
        <v>48</v>
      </c>
      <c r="C6" s="10">
        <v>200</v>
      </c>
      <c r="D6" s="10">
        <v>0</v>
      </c>
      <c r="E6" s="10">
        <v>0</v>
      </c>
      <c r="F6" s="10">
        <v>12.98</v>
      </c>
      <c r="G6" s="10">
        <v>49.28</v>
      </c>
      <c r="H6" s="10">
        <v>150</v>
      </c>
      <c r="I6" s="10">
        <v>0</v>
      </c>
      <c r="J6" s="10">
        <v>0</v>
      </c>
      <c r="K6" s="10">
        <v>9.73</v>
      </c>
      <c r="L6" s="10">
        <v>44.03</v>
      </c>
      <c r="M6" s="10">
        <v>4</v>
      </c>
    </row>
    <row r="7" spans="1:13" ht="15.75">
      <c r="A7" s="11"/>
      <c r="B7" s="10" t="s">
        <v>49</v>
      </c>
      <c r="C7" s="10">
        <v>20</v>
      </c>
      <c r="D7" s="10">
        <v>1.92</v>
      </c>
      <c r="E7" s="10">
        <v>3.52</v>
      </c>
      <c r="F7" s="10">
        <v>28.88</v>
      </c>
      <c r="G7" s="10">
        <v>102.72</v>
      </c>
      <c r="H7" s="10">
        <v>6</v>
      </c>
      <c r="I7" s="10">
        <v>0.72</v>
      </c>
      <c r="J7" s="10">
        <v>1.32</v>
      </c>
      <c r="K7" s="10">
        <v>10.83</v>
      </c>
      <c r="L7" s="10">
        <v>38.520000000000003</v>
      </c>
      <c r="M7" s="10">
        <v>108</v>
      </c>
    </row>
    <row r="8" spans="1:13" ht="15.75">
      <c r="A8" s="8"/>
      <c r="B8" s="17" t="s">
        <v>22</v>
      </c>
      <c r="C8" s="10"/>
      <c r="D8" s="10">
        <f>SUM(D5:D7)</f>
        <v>6.36</v>
      </c>
      <c r="E8" s="10">
        <f>SUM(E5:E7)</f>
        <v>4.22</v>
      </c>
      <c r="F8" s="10">
        <f>SUM(F5:F6:F7)</f>
        <v>66.27</v>
      </c>
      <c r="G8" s="10">
        <f>SUM(G5:G6:G7)</f>
        <v>439.82000000000005</v>
      </c>
      <c r="H8" s="10"/>
      <c r="I8" s="10">
        <f>SUM(I5:I7)</f>
        <v>4.05</v>
      </c>
      <c r="J8" s="10">
        <f>SUM(J5:J7)</f>
        <v>1.85</v>
      </c>
      <c r="K8" s="10">
        <f>SUM(K5:K7)</f>
        <v>38.869999999999997</v>
      </c>
      <c r="L8" s="10">
        <f>SUM(L5:L6:L7)</f>
        <v>298.41999999999996</v>
      </c>
      <c r="M8" s="10"/>
    </row>
    <row r="9" spans="1:13" ht="15.75">
      <c r="A9" s="5" t="s">
        <v>23</v>
      </c>
      <c r="B9" s="10" t="s">
        <v>24</v>
      </c>
      <c r="C9" s="10">
        <v>100</v>
      </c>
      <c r="D9" s="10">
        <v>0.86</v>
      </c>
      <c r="E9" s="10">
        <v>0</v>
      </c>
      <c r="F9" s="10">
        <v>11.86</v>
      </c>
      <c r="G9" s="10">
        <v>48</v>
      </c>
      <c r="H9" s="10">
        <v>100</v>
      </c>
      <c r="I9" s="10">
        <v>0.86</v>
      </c>
      <c r="J9" s="10">
        <v>0</v>
      </c>
      <c r="K9" s="10">
        <v>11.86</v>
      </c>
      <c r="L9" s="10">
        <v>48</v>
      </c>
      <c r="M9" s="10">
        <v>5</v>
      </c>
    </row>
    <row r="10" spans="1:13" ht="15.75">
      <c r="A10" s="8"/>
      <c r="B10" s="17" t="s">
        <v>25</v>
      </c>
      <c r="C10" s="10"/>
      <c r="D10" s="10">
        <v>0.86</v>
      </c>
      <c r="E10" s="10">
        <v>0</v>
      </c>
      <c r="F10" s="10">
        <v>11.86</v>
      </c>
      <c r="G10" s="10">
        <v>48</v>
      </c>
      <c r="H10" s="10"/>
      <c r="I10" s="10">
        <v>0.86</v>
      </c>
      <c r="J10" s="10">
        <v>0</v>
      </c>
      <c r="K10" s="10">
        <v>11.86</v>
      </c>
      <c r="L10" s="10">
        <v>48</v>
      </c>
      <c r="M10" s="10"/>
    </row>
    <row r="11" spans="1:13" ht="15.75">
      <c r="A11" s="5" t="s">
        <v>26</v>
      </c>
      <c r="B11" s="9" t="s">
        <v>50</v>
      </c>
      <c r="C11" s="9">
        <v>200</v>
      </c>
      <c r="D11" s="9">
        <v>12.74</v>
      </c>
      <c r="E11" s="9">
        <v>0.6</v>
      </c>
      <c r="F11" s="9">
        <v>9.2200000000000006</v>
      </c>
      <c r="G11" s="9">
        <v>105.44</v>
      </c>
      <c r="H11" s="9">
        <v>150</v>
      </c>
      <c r="I11" s="9">
        <v>9.5500000000000007</v>
      </c>
      <c r="J11" s="9">
        <v>0.45</v>
      </c>
      <c r="K11" s="9">
        <v>6.91</v>
      </c>
      <c r="L11" s="9">
        <v>79.040000000000006</v>
      </c>
      <c r="M11" s="9">
        <v>92</v>
      </c>
    </row>
    <row r="12" spans="1:13" ht="15.75">
      <c r="A12" s="11"/>
      <c r="B12" s="10" t="s">
        <v>51</v>
      </c>
      <c r="C12" s="10" t="s">
        <v>52</v>
      </c>
      <c r="D12" s="10">
        <v>7.46</v>
      </c>
      <c r="E12" s="10">
        <v>9.5</v>
      </c>
      <c r="F12" s="10">
        <v>14.65</v>
      </c>
      <c r="G12" s="10">
        <v>211.39</v>
      </c>
      <c r="H12" s="10" t="s">
        <v>52</v>
      </c>
      <c r="I12" s="10">
        <v>7.46</v>
      </c>
      <c r="J12" s="10">
        <v>9.5</v>
      </c>
      <c r="K12" s="10">
        <v>14.65</v>
      </c>
      <c r="L12" s="10">
        <v>211.39</v>
      </c>
      <c r="M12" s="10">
        <v>51</v>
      </c>
    </row>
    <row r="13" spans="1:13" ht="15.75">
      <c r="A13" s="11"/>
      <c r="B13" s="21" t="s">
        <v>53</v>
      </c>
      <c r="C13" s="12">
        <v>200</v>
      </c>
      <c r="D13" s="21">
        <v>0</v>
      </c>
      <c r="E13" s="21">
        <v>0</v>
      </c>
      <c r="F13" s="21">
        <v>18.2</v>
      </c>
      <c r="G13" s="21">
        <v>76</v>
      </c>
      <c r="H13" s="10">
        <v>150</v>
      </c>
      <c r="I13" s="9">
        <v>0</v>
      </c>
      <c r="J13" s="9">
        <v>0</v>
      </c>
      <c r="K13" s="9">
        <v>13.65</v>
      </c>
      <c r="L13" s="9">
        <v>57</v>
      </c>
      <c r="M13" s="9">
        <v>112</v>
      </c>
    </row>
    <row r="14" spans="1:13" ht="15.75">
      <c r="A14" s="11"/>
      <c r="B14" s="10" t="s">
        <v>54</v>
      </c>
      <c r="C14" s="10">
        <v>20</v>
      </c>
      <c r="D14" s="10">
        <v>1.4</v>
      </c>
      <c r="E14" s="10">
        <v>0.14000000000000001</v>
      </c>
      <c r="F14" s="10">
        <v>9.98</v>
      </c>
      <c r="G14" s="10">
        <v>52.4</v>
      </c>
      <c r="H14" s="10">
        <v>10</v>
      </c>
      <c r="I14" s="10">
        <v>0.7</v>
      </c>
      <c r="J14" s="10">
        <v>7.0000000000000007E-2</v>
      </c>
      <c r="K14" s="10">
        <v>4.99</v>
      </c>
      <c r="L14" s="10">
        <v>24</v>
      </c>
      <c r="M14" s="10">
        <v>106</v>
      </c>
    </row>
    <row r="15" spans="1:13" ht="15.75">
      <c r="A15" s="8"/>
      <c r="B15" s="17" t="s">
        <v>32</v>
      </c>
      <c r="C15" s="10"/>
      <c r="D15" s="10">
        <f>SUM(D11:D14)</f>
        <v>21.599999999999998</v>
      </c>
      <c r="E15" s="10">
        <f>SUM(E11:E14)</f>
        <v>10.24</v>
      </c>
      <c r="F15" s="10">
        <f>SUM(F11:F14)</f>
        <v>52.05</v>
      </c>
      <c r="G15" s="10">
        <f>SUM(G11:G14)</f>
        <v>445.22999999999996</v>
      </c>
      <c r="H15" s="10"/>
      <c r="I15" s="10">
        <f>SUM(I11:I14)</f>
        <v>17.71</v>
      </c>
      <c r="J15" s="10">
        <f>SUM(J11:J14)</f>
        <v>10.02</v>
      </c>
      <c r="K15" s="10">
        <f>SUM(K11:K14)</f>
        <v>40.200000000000003</v>
      </c>
      <c r="L15" s="10">
        <f>SUM(L11:L14)</f>
        <v>371.43</v>
      </c>
      <c r="M15" s="10"/>
    </row>
    <row r="16" spans="1:13" ht="15.75">
      <c r="A16" s="5" t="s">
        <v>33</v>
      </c>
      <c r="B16" s="10" t="s">
        <v>55</v>
      </c>
      <c r="C16" s="10">
        <v>70</v>
      </c>
      <c r="D16" s="10">
        <v>4.8499999999999996</v>
      </c>
      <c r="E16" s="10">
        <v>7.04</v>
      </c>
      <c r="F16" s="10">
        <v>34.94</v>
      </c>
      <c r="G16" s="10">
        <v>200.13</v>
      </c>
      <c r="H16" s="10">
        <v>35</v>
      </c>
      <c r="I16" s="10">
        <v>2.42</v>
      </c>
      <c r="J16" s="10">
        <v>3.52</v>
      </c>
      <c r="K16" s="10">
        <v>17.47</v>
      </c>
      <c r="L16" s="10">
        <v>100.06</v>
      </c>
      <c r="M16" s="10">
        <v>82</v>
      </c>
    </row>
    <row r="17" spans="1:13" ht="15.75">
      <c r="A17" s="11"/>
      <c r="B17" s="10" t="s">
        <v>35</v>
      </c>
      <c r="C17" s="10">
        <v>20</v>
      </c>
      <c r="D17" s="10">
        <v>0.8</v>
      </c>
      <c r="E17" s="10">
        <v>3.8</v>
      </c>
      <c r="F17" s="10">
        <v>13.25</v>
      </c>
      <c r="G17" s="10">
        <v>117.4</v>
      </c>
      <c r="H17" s="10">
        <v>12</v>
      </c>
      <c r="I17" s="10">
        <v>0.48</v>
      </c>
      <c r="J17" s="10">
        <v>2.29</v>
      </c>
      <c r="K17" s="10">
        <v>7.95</v>
      </c>
      <c r="L17" s="10">
        <v>70.44</v>
      </c>
      <c r="M17" s="10">
        <v>107</v>
      </c>
    </row>
    <row r="18" spans="1:13" ht="15.75">
      <c r="A18" s="8"/>
      <c r="B18" s="10" t="s">
        <v>36</v>
      </c>
      <c r="C18" s="10">
        <v>200</v>
      </c>
      <c r="D18" s="10">
        <v>5.72</v>
      </c>
      <c r="E18" s="10">
        <v>3.14</v>
      </c>
      <c r="F18" s="10">
        <v>8.3000000000000007</v>
      </c>
      <c r="G18" s="10">
        <v>57.69</v>
      </c>
      <c r="H18" s="10">
        <v>150</v>
      </c>
      <c r="I18" s="10">
        <v>4.29</v>
      </c>
      <c r="J18" s="10">
        <v>2.36</v>
      </c>
      <c r="K18" s="10">
        <v>6.23</v>
      </c>
      <c r="L18" s="10">
        <v>43.27</v>
      </c>
      <c r="M18" s="10">
        <v>94</v>
      </c>
    </row>
    <row r="19" spans="1:13" ht="15.75">
      <c r="A19" s="5"/>
      <c r="B19" s="17" t="s">
        <v>37</v>
      </c>
      <c r="C19" s="10"/>
      <c r="D19" s="10">
        <f>SUM(D16:D18)</f>
        <v>11.37</v>
      </c>
      <c r="E19" s="10">
        <v>30.83</v>
      </c>
      <c r="F19" s="10">
        <f>SUM(F16:F18)</f>
        <v>56.489999999999995</v>
      </c>
      <c r="G19" s="10">
        <f>SUM(G16:G17:G18)</f>
        <v>375.21999999999997</v>
      </c>
      <c r="H19" s="10"/>
      <c r="I19" s="10">
        <f>SUM(I16:I18)</f>
        <v>7.1899999999999995</v>
      </c>
      <c r="J19" s="10">
        <f>SUM(J16:J18)</f>
        <v>8.17</v>
      </c>
      <c r="K19" s="10">
        <v>30.83</v>
      </c>
      <c r="L19" s="10">
        <f>SUM(L16:L18)</f>
        <v>213.77</v>
      </c>
      <c r="M19" s="10"/>
    </row>
    <row r="20" spans="1:13" ht="15.75">
      <c r="A20" s="18"/>
      <c r="B20" s="10" t="s">
        <v>38</v>
      </c>
      <c r="C20" s="10"/>
      <c r="D20" s="10">
        <f>SUM(D8,D10,D15,D19)</f>
        <v>40.19</v>
      </c>
      <c r="E20" s="10">
        <f>SUM(E8,E10,E15,E19)</f>
        <v>45.29</v>
      </c>
      <c r="F20" s="10">
        <f>SUM(F8,F10,F15,F19)</f>
        <v>186.67000000000002</v>
      </c>
      <c r="G20" s="10">
        <f>SUM(G8,G10,G15,G19)</f>
        <v>1308.27</v>
      </c>
      <c r="H20" s="10"/>
      <c r="I20" s="10">
        <f>SUM(I8,I10,I15,I19)</f>
        <v>29.810000000000002</v>
      </c>
      <c r="J20" s="10">
        <f>SUM(J8,J10,J15,J19)</f>
        <v>20.04</v>
      </c>
      <c r="K20" s="10">
        <f>SUM(K8,K10,K15,K19)</f>
        <v>121.76</v>
      </c>
      <c r="L20" s="10">
        <f>SUM(L8,L10,L15,L19)</f>
        <v>931.61999999999989</v>
      </c>
      <c r="M20" s="10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B13" sqref="B13:M13"/>
    </sheetView>
  </sheetViews>
  <sheetFormatPr defaultRowHeight="15"/>
  <cols>
    <col min="2" max="2" width="26.28515625" customWidth="1"/>
    <col min="3" max="3" width="7.85546875" customWidth="1"/>
    <col min="4" max="4" width="8.28515625" customWidth="1"/>
    <col min="5" max="5" width="7.85546875" customWidth="1"/>
    <col min="8" max="8" width="7.28515625" customWidth="1"/>
    <col min="9" max="9" width="7.7109375" customWidth="1"/>
    <col min="10" max="10" width="7.42578125" customWidth="1"/>
    <col min="13" max="13" width="8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62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57</v>
      </c>
      <c r="J2" s="23"/>
      <c r="K2" s="23"/>
      <c r="L2" s="23"/>
      <c r="M2" s="24"/>
    </row>
    <row r="3" spans="1:13">
      <c r="A3" s="25" t="s">
        <v>3</v>
      </c>
      <c r="B3" s="25" t="s">
        <v>4</v>
      </c>
      <c r="C3" s="25" t="s">
        <v>5</v>
      </c>
      <c r="D3" s="22" t="s">
        <v>6</v>
      </c>
      <c r="E3" s="23"/>
      <c r="F3" s="24"/>
      <c r="G3" s="26" t="s">
        <v>45</v>
      </c>
      <c r="H3" s="25" t="s">
        <v>5</v>
      </c>
      <c r="I3" s="22" t="s">
        <v>6</v>
      </c>
      <c r="J3" s="23"/>
      <c r="K3" s="24"/>
      <c r="L3" s="26" t="s">
        <v>45</v>
      </c>
      <c r="M3" s="27" t="s">
        <v>9</v>
      </c>
    </row>
    <row r="4" spans="1:13">
      <c r="A4" s="28" t="s">
        <v>58</v>
      </c>
      <c r="B4" s="28" t="s">
        <v>11</v>
      </c>
      <c r="C4" s="28" t="s">
        <v>12</v>
      </c>
      <c r="D4" s="21" t="s">
        <v>13</v>
      </c>
      <c r="E4" s="21" t="s">
        <v>14</v>
      </c>
      <c r="F4" s="21" t="s">
        <v>15</v>
      </c>
      <c r="G4" s="28" t="s">
        <v>16</v>
      </c>
      <c r="H4" s="28" t="s">
        <v>12</v>
      </c>
      <c r="I4" s="21" t="s">
        <v>13</v>
      </c>
      <c r="J4" s="21" t="s">
        <v>14</v>
      </c>
      <c r="K4" s="21" t="s">
        <v>15</v>
      </c>
      <c r="L4" s="28" t="s">
        <v>16</v>
      </c>
      <c r="M4" s="28" t="s">
        <v>17</v>
      </c>
    </row>
    <row r="5" spans="1:13" ht="15.75">
      <c r="A5" s="5" t="s">
        <v>18</v>
      </c>
      <c r="B5" s="10" t="s">
        <v>47</v>
      </c>
      <c r="C5" s="10">
        <v>200</v>
      </c>
      <c r="D5" s="10">
        <v>4.4400000000000004</v>
      </c>
      <c r="E5" s="10">
        <v>0.7</v>
      </c>
      <c r="F5" s="10">
        <v>24.41</v>
      </c>
      <c r="G5" s="10">
        <v>287.82</v>
      </c>
      <c r="H5" s="10">
        <v>150</v>
      </c>
      <c r="I5" s="10">
        <v>3.33</v>
      </c>
      <c r="J5" s="10">
        <v>0.53</v>
      </c>
      <c r="K5" s="10">
        <v>18.309999999999999</v>
      </c>
      <c r="L5" s="10">
        <v>215.87</v>
      </c>
      <c r="M5" s="10">
        <v>25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9" t="s">
        <v>63</v>
      </c>
      <c r="C7" s="10">
        <v>30</v>
      </c>
      <c r="D7" s="10">
        <v>1.79</v>
      </c>
      <c r="E7" s="10">
        <v>4.17</v>
      </c>
      <c r="F7" s="10">
        <v>12.44</v>
      </c>
      <c r="G7" s="10">
        <v>93.95</v>
      </c>
      <c r="H7" s="10">
        <v>30</v>
      </c>
      <c r="I7" s="10">
        <v>1.79</v>
      </c>
      <c r="J7" s="10">
        <v>4.17</v>
      </c>
      <c r="K7" s="10">
        <v>12.44</v>
      </c>
      <c r="L7" s="10">
        <v>93.95</v>
      </c>
      <c r="M7" s="10">
        <v>90</v>
      </c>
    </row>
    <row r="8" spans="1:13" ht="15.75">
      <c r="A8" s="11"/>
      <c r="B8" s="12" t="s">
        <v>64</v>
      </c>
      <c r="C8" s="12">
        <v>20</v>
      </c>
      <c r="D8" s="12">
        <v>4.72</v>
      </c>
      <c r="E8" s="12">
        <v>0.56000000000000005</v>
      </c>
      <c r="F8" s="12">
        <v>71.540000000000006</v>
      </c>
      <c r="G8" s="12">
        <v>0.5</v>
      </c>
      <c r="H8" s="12">
        <v>110</v>
      </c>
      <c r="I8" s="12">
        <v>2.8</v>
      </c>
      <c r="J8" s="12">
        <v>0.36</v>
      </c>
      <c r="K8" s="12">
        <v>42.84</v>
      </c>
      <c r="L8" s="12">
        <v>0.28999999999999998</v>
      </c>
      <c r="M8" s="12">
        <v>110</v>
      </c>
    </row>
    <row r="9" spans="1:13" ht="15.75">
      <c r="A9" s="8"/>
      <c r="B9" s="17" t="s">
        <v>22</v>
      </c>
      <c r="C9" s="10"/>
      <c r="D9" s="10">
        <f>SUM(D5:D8)</f>
        <v>22.95</v>
      </c>
      <c r="E9" s="10">
        <f>SUM(E5:E8)</f>
        <v>8.49</v>
      </c>
      <c r="F9" s="10">
        <f>SUM(F5:F6:F8)</f>
        <v>121.39</v>
      </c>
      <c r="G9" s="10">
        <f>SUM(G5:G6:G8)</f>
        <v>431.55</v>
      </c>
      <c r="H9" s="10"/>
      <c r="I9" s="10">
        <f>SUM(I5:I8)</f>
        <v>16.920000000000002</v>
      </c>
      <c r="J9" s="10">
        <f>SUM(J5:J8)</f>
        <v>7.3500000000000005</v>
      </c>
      <c r="K9" s="10">
        <f>SUM(K5:K8)</f>
        <v>80.09</v>
      </c>
      <c r="L9" s="10">
        <f>SUM(L5:L6:L8)</f>
        <v>347.07000000000005</v>
      </c>
      <c r="M9" s="10"/>
    </row>
    <row r="10" spans="1:13" ht="15.75">
      <c r="A10" s="5" t="s">
        <v>23</v>
      </c>
      <c r="B10" s="10" t="s">
        <v>24</v>
      </c>
      <c r="C10" s="10">
        <v>100</v>
      </c>
      <c r="D10" s="10">
        <v>0.86</v>
      </c>
      <c r="E10" s="10">
        <v>0</v>
      </c>
      <c r="F10" s="10">
        <v>11.86</v>
      </c>
      <c r="G10" s="10">
        <v>48</v>
      </c>
      <c r="H10" s="10">
        <v>100</v>
      </c>
      <c r="I10" s="10">
        <v>0.86</v>
      </c>
      <c r="J10" s="10">
        <v>0</v>
      </c>
      <c r="K10" s="10">
        <v>11.86</v>
      </c>
      <c r="L10" s="10">
        <v>48</v>
      </c>
      <c r="M10" s="10">
        <v>5</v>
      </c>
    </row>
    <row r="11" spans="1:13" ht="15.75">
      <c r="A11" s="8"/>
      <c r="B11" s="17" t="s">
        <v>25</v>
      </c>
      <c r="C11" s="10"/>
      <c r="D11" s="10">
        <v>0.86</v>
      </c>
      <c r="E11" s="10">
        <v>0</v>
      </c>
      <c r="F11" s="10">
        <v>11.86</v>
      </c>
      <c r="G11" s="10">
        <v>48</v>
      </c>
      <c r="H11" s="10"/>
      <c r="I11" s="10">
        <v>0.86</v>
      </c>
      <c r="J11" s="10">
        <v>0</v>
      </c>
      <c r="K11" s="10">
        <v>11.86</v>
      </c>
      <c r="L11" s="10">
        <v>48</v>
      </c>
      <c r="M11" s="10"/>
    </row>
    <row r="12" spans="1:13" ht="15.75">
      <c r="A12" s="5" t="s">
        <v>26</v>
      </c>
      <c r="B12" s="10" t="s">
        <v>27</v>
      </c>
      <c r="C12" s="10">
        <v>200</v>
      </c>
      <c r="D12" s="10">
        <v>9.1</v>
      </c>
      <c r="E12" s="10">
        <v>15.6</v>
      </c>
      <c r="F12" s="10">
        <v>34.08</v>
      </c>
      <c r="G12" s="10">
        <v>258.27999999999997</v>
      </c>
      <c r="H12" s="10">
        <v>150</v>
      </c>
      <c r="I12" s="10">
        <v>6.8</v>
      </c>
      <c r="J12" s="10">
        <v>11.7</v>
      </c>
      <c r="K12" s="10">
        <v>25.56</v>
      </c>
      <c r="L12" s="10">
        <v>193.71</v>
      </c>
      <c r="M12" s="10">
        <v>43</v>
      </c>
    </row>
    <row r="13" spans="1:13" ht="15.75">
      <c r="A13" s="11"/>
      <c r="B13" s="9" t="s">
        <v>65</v>
      </c>
      <c r="C13" s="12" t="s">
        <v>66</v>
      </c>
      <c r="D13" s="21">
        <v>6.9</v>
      </c>
      <c r="E13" s="21">
        <v>17.829999999999998</v>
      </c>
      <c r="F13" s="21">
        <v>9.67</v>
      </c>
      <c r="G13" s="21">
        <v>249.56</v>
      </c>
      <c r="H13" s="12" t="s">
        <v>52</v>
      </c>
      <c r="I13" s="21">
        <v>5.04</v>
      </c>
      <c r="J13" s="21">
        <v>15.35</v>
      </c>
      <c r="K13" s="21">
        <v>9.67</v>
      </c>
      <c r="L13" s="21">
        <v>205.96</v>
      </c>
      <c r="M13" s="21">
        <v>96</v>
      </c>
    </row>
    <row r="14" spans="1:13" ht="15.75">
      <c r="A14" s="11"/>
      <c r="B14" s="21" t="s">
        <v>60</v>
      </c>
      <c r="C14" s="12">
        <v>200</v>
      </c>
      <c r="D14" s="21">
        <v>9.6999999999999993</v>
      </c>
      <c r="E14" s="21">
        <v>7.76</v>
      </c>
      <c r="F14" s="21">
        <v>17.850000000000001</v>
      </c>
      <c r="G14" s="21">
        <v>69.37</v>
      </c>
      <c r="H14" s="12">
        <v>150</v>
      </c>
      <c r="I14" s="21">
        <v>5.82</v>
      </c>
      <c r="J14" s="21">
        <v>5.82</v>
      </c>
      <c r="K14" s="21">
        <v>13.39</v>
      </c>
      <c r="L14" s="21">
        <v>52.03</v>
      </c>
      <c r="M14" s="21">
        <v>11</v>
      </c>
    </row>
    <row r="15" spans="1:13" ht="15.75">
      <c r="A15" s="11"/>
      <c r="B15" s="10" t="s">
        <v>54</v>
      </c>
      <c r="C15" s="10">
        <v>20</v>
      </c>
      <c r="D15" s="10">
        <v>1.4</v>
      </c>
      <c r="E15" s="10">
        <v>0.14000000000000001</v>
      </c>
      <c r="F15" s="10">
        <v>9.98</v>
      </c>
      <c r="G15" s="10">
        <v>52.4</v>
      </c>
      <c r="H15" s="10">
        <v>10</v>
      </c>
      <c r="I15" s="10">
        <v>0.7</v>
      </c>
      <c r="J15" s="10">
        <v>7.0000000000000007E-2</v>
      </c>
      <c r="K15" s="10">
        <v>4.99</v>
      </c>
      <c r="L15" s="10">
        <v>24</v>
      </c>
      <c r="M15" s="10">
        <v>106</v>
      </c>
    </row>
    <row r="16" spans="1:13" ht="15.75">
      <c r="A16" s="8"/>
      <c r="B16" s="17" t="s">
        <v>32</v>
      </c>
      <c r="C16" s="10"/>
      <c r="D16" s="10">
        <f>SUM(D12:D15)</f>
        <v>27.099999999999998</v>
      </c>
      <c r="E16" s="10">
        <f>SUM(E12:E15)</f>
        <v>41.33</v>
      </c>
      <c r="F16" s="10">
        <f>SUM(F12:F15)</f>
        <v>71.58</v>
      </c>
      <c r="G16" s="10">
        <f>SUM(G12:G15)</f>
        <v>629.61</v>
      </c>
      <c r="H16" s="10"/>
      <c r="I16" s="10">
        <f>SUM(I12:I15)</f>
        <v>18.36</v>
      </c>
      <c r="J16" s="10">
        <f>SUM(J12:J15)</f>
        <v>32.94</v>
      </c>
      <c r="K16" s="10">
        <f>SUM(K12:K15)</f>
        <v>53.61</v>
      </c>
      <c r="L16" s="10">
        <f>SUM(L12:L15)</f>
        <v>475.70000000000005</v>
      </c>
      <c r="M16" s="10"/>
    </row>
    <row r="17" spans="1:13" ht="15.75">
      <c r="A17" s="5" t="s">
        <v>33</v>
      </c>
      <c r="B17" s="10" t="s">
        <v>61</v>
      </c>
      <c r="C17" s="10">
        <v>70</v>
      </c>
      <c r="D17" s="10">
        <v>5.25</v>
      </c>
      <c r="E17" s="10">
        <v>7.14</v>
      </c>
      <c r="F17" s="10">
        <v>23.31</v>
      </c>
      <c r="G17" s="10">
        <v>221.55</v>
      </c>
      <c r="H17" s="10">
        <v>50</v>
      </c>
      <c r="I17" s="10">
        <v>3.75</v>
      </c>
      <c r="J17" s="10">
        <v>5.0999999999999996</v>
      </c>
      <c r="K17" s="10">
        <v>16.649999999999999</v>
      </c>
      <c r="L17" s="10">
        <v>158.25</v>
      </c>
      <c r="M17" s="10">
        <v>86</v>
      </c>
    </row>
    <row r="18" spans="1:13" ht="15.75">
      <c r="A18" s="8"/>
      <c r="B18" s="10" t="s">
        <v>36</v>
      </c>
      <c r="C18" s="10">
        <v>200</v>
      </c>
      <c r="D18" s="10">
        <v>5.72</v>
      </c>
      <c r="E18" s="10">
        <v>3.14</v>
      </c>
      <c r="F18" s="10">
        <v>8.3000000000000007</v>
      </c>
      <c r="G18" s="10">
        <v>57.69</v>
      </c>
      <c r="H18" s="10">
        <v>150</v>
      </c>
      <c r="I18" s="10">
        <v>4.29</v>
      </c>
      <c r="J18" s="10">
        <v>2.36</v>
      </c>
      <c r="K18" s="10">
        <v>6.23</v>
      </c>
      <c r="L18" s="10">
        <v>43.27</v>
      </c>
      <c r="M18" s="10">
        <v>94</v>
      </c>
    </row>
    <row r="19" spans="1:13" ht="15.75">
      <c r="A19" s="5"/>
      <c r="B19" s="17" t="s">
        <v>37</v>
      </c>
      <c r="C19" s="10"/>
      <c r="D19" s="10">
        <f>SUM(D17:D18)</f>
        <v>10.969999999999999</v>
      </c>
      <c r="E19" s="10">
        <v>30.83</v>
      </c>
      <c r="F19" s="10">
        <f>SUM(F17:F18)</f>
        <v>31.61</v>
      </c>
      <c r="G19" s="10">
        <f>SUM(G17:G17:G18)</f>
        <v>279.24</v>
      </c>
      <c r="H19" s="10"/>
      <c r="I19" s="10">
        <f>SUM(I17:I18)</f>
        <v>8.0399999999999991</v>
      </c>
      <c r="J19" s="10">
        <f>SUM(J17:J18)</f>
        <v>7.4599999999999991</v>
      </c>
      <c r="K19" s="10">
        <v>30.83</v>
      </c>
      <c r="L19" s="10">
        <f>SUM(L17:L18)</f>
        <v>201.52</v>
      </c>
      <c r="M19" s="10"/>
    </row>
    <row r="20" spans="1:13" ht="15.75">
      <c r="A20" s="18"/>
      <c r="B20" s="10" t="s">
        <v>38</v>
      </c>
      <c r="C20" s="10"/>
      <c r="D20" s="10">
        <f>SUM(D9,D11,D16,D19)</f>
        <v>61.879999999999995</v>
      </c>
      <c r="E20" s="10">
        <f>SUM(E9,E11,E16,E19)</f>
        <v>80.650000000000006</v>
      </c>
      <c r="F20" s="10">
        <f>SUM(F9,F11,F16,F19)</f>
        <v>236.44</v>
      </c>
      <c r="G20" s="10">
        <f>SUM(G9,G11,G16,G19)</f>
        <v>1388.4</v>
      </c>
      <c r="H20" s="10"/>
      <c r="I20" s="10">
        <f>SUM(I9,I11,I16,I19)</f>
        <v>44.18</v>
      </c>
      <c r="J20" s="10">
        <f>SUM(J9,J11,J16,J19)</f>
        <v>47.75</v>
      </c>
      <c r="K20" s="10">
        <f>SUM(K9,K11,K16,K19)</f>
        <v>176.39</v>
      </c>
      <c r="L20" s="10">
        <f>SUM(L9,L11,L16,L19)</f>
        <v>1072.2900000000002</v>
      </c>
      <c r="M20" s="10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workbookViewId="0">
      <selection activeCell="P14" sqref="P14"/>
    </sheetView>
  </sheetViews>
  <sheetFormatPr defaultRowHeight="15"/>
  <cols>
    <col min="2" max="2" width="23.5703125" customWidth="1"/>
    <col min="3" max="4" width="7.5703125" customWidth="1"/>
    <col min="8" max="8" width="7.5703125" customWidth="1"/>
    <col min="13" max="13" width="10.28515625" customWidth="1"/>
  </cols>
  <sheetData>
    <row r="2" spans="1:13" ht="18.75">
      <c r="C2" s="1" t="s">
        <v>0</v>
      </c>
      <c r="D2" s="1"/>
      <c r="E2" s="1"/>
      <c r="F2" s="1"/>
      <c r="G2" s="1"/>
      <c r="H2" s="1"/>
      <c r="J2" s="1" t="s">
        <v>73</v>
      </c>
    </row>
    <row r="3" spans="1:13">
      <c r="A3" s="22"/>
      <c r="B3" s="23" t="s">
        <v>1</v>
      </c>
      <c r="C3" s="23"/>
      <c r="D3" s="23"/>
      <c r="E3" s="23"/>
      <c r="F3" s="23"/>
      <c r="G3" s="24"/>
      <c r="H3" s="22"/>
      <c r="I3" s="23" t="s">
        <v>57</v>
      </c>
      <c r="J3" s="23"/>
      <c r="K3" s="23"/>
      <c r="L3" s="23"/>
      <c r="M3" s="24"/>
    </row>
    <row r="4" spans="1:13">
      <c r="A4" s="25" t="s">
        <v>3</v>
      </c>
      <c r="B4" s="25" t="s">
        <v>4</v>
      </c>
      <c r="C4" s="25" t="s">
        <v>5</v>
      </c>
      <c r="D4" s="22" t="s">
        <v>6</v>
      </c>
      <c r="E4" s="23"/>
      <c r="F4" s="24"/>
      <c r="G4" s="26" t="s">
        <v>45</v>
      </c>
      <c r="H4" s="25" t="s">
        <v>5</v>
      </c>
      <c r="I4" s="22" t="s">
        <v>6</v>
      </c>
      <c r="J4" s="23"/>
      <c r="K4" s="24"/>
      <c r="L4" s="26" t="s">
        <v>45</v>
      </c>
      <c r="M4" s="27" t="s">
        <v>9</v>
      </c>
    </row>
    <row r="5" spans="1:13">
      <c r="A5" s="28" t="s">
        <v>67</v>
      </c>
      <c r="B5" s="28" t="s">
        <v>11</v>
      </c>
      <c r="C5" s="28" t="s">
        <v>12</v>
      </c>
      <c r="D5" s="21" t="s">
        <v>13</v>
      </c>
      <c r="E5" s="21" t="s">
        <v>14</v>
      </c>
      <c r="F5" s="21" t="s">
        <v>15</v>
      </c>
      <c r="G5" s="28" t="s">
        <v>16</v>
      </c>
      <c r="H5" s="28" t="s">
        <v>12</v>
      </c>
      <c r="I5" s="21" t="s">
        <v>13</v>
      </c>
      <c r="J5" s="21" t="s">
        <v>14</v>
      </c>
      <c r="K5" s="21" t="s">
        <v>15</v>
      </c>
      <c r="L5" s="28" t="s">
        <v>16</v>
      </c>
      <c r="M5" s="28" t="s">
        <v>68</v>
      </c>
    </row>
    <row r="6" spans="1:13" ht="15.75">
      <c r="A6" s="5" t="s">
        <v>18</v>
      </c>
      <c r="B6" s="9" t="s">
        <v>69</v>
      </c>
      <c r="C6" s="10">
        <v>200</v>
      </c>
      <c r="D6" s="10">
        <v>4.54</v>
      </c>
      <c r="E6" s="10">
        <v>11.41</v>
      </c>
      <c r="F6" s="10">
        <v>41.56</v>
      </c>
      <c r="G6" s="10">
        <v>208</v>
      </c>
      <c r="H6" s="10">
        <v>150</v>
      </c>
      <c r="I6" s="10">
        <v>3.41</v>
      </c>
      <c r="J6" s="10">
        <v>8.56</v>
      </c>
      <c r="K6" s="10">
        <v>31.17</v>
      </c>
      <c r="L6" s="10">
        <v>156.72</v>
      </c>
      <c r="M6" s="10">
        <v>26</v>
      </c>
    </row>
    <row r="7" spans="1:13" ht="15.75">
      <c r="A7" s="11"/>
      <c r="B7" s="12" t="s">
        <v>20</v>
      </c>
      <c r="C7" s="12">
        <v>200</v>
      </c>
      <c r="D7" s="12">
        <v>12</v>
      </c>
      <c r="E7" s="12">
        <v>3.06</v>
      </c>
      <c r="F7" s="12">
        <v>13</v>
      </c>
      <c r="G7" s="12">
        <v>49.28</v>
      </c>
      <c r="H7" s="12">
        <v>150</v>
      </c>
      <c r="I7" s="12">
        <v>9</v>
      </c>
      <c r="J7" s="12">
        <v>2.29</v>
      </c>
      <c r="K7" s="12">
        <v>6.5</v>
      </c>
      <c r="L7" s="12">
        <v>36.96</v>
      </c>
      <c r="M7" s="12">
        <v>1</v>
      </c>
    </row>
    <row r="8" spans="1:13" ht="15.75">
      <c r="A8" s="11"/>
      <c r="B8" s="9" t="s">
        <v>70</v>
      </c>
      <c r="C8" s="10"/>
      <c r="D8" s="10">
        <v>0.98</v>
      </c>
      <c r="E8" s="10">
        <v>1.64</v>
      </c>
      <c r="F8" s="10">
        <v>24.4</v>
      </c>
      <c r="G8" s="10">
        <v>64</v>
      </c>
      <c r="H8" s="10">
        <v>12</v>
      </c>
      <c r="I8" s="10">
        <v>0.98</v>
      </c>
      <c r="J8" s="10">
        <v>1.64</v>
      </c>
      <c r="K8" s="10">
        <v>24.4</v>
      </c>
      <c r="L8" s="10">
        <v>64</v>
      </c>
      <c r="M8" s="10">
        <v>111</v>
      </c>
    </row>
    <row r="9" spans="1:13" ht="15.75">
      <c r="A9" s="13"/>
      <c r="B9" s="14" t="s">
        <v>22</v>
      </c>
      <c r="C9" s="10"/>
      <c r="D9" s="10">
        <f>SUM(D6:D8)</f>
        <v>17.52</v>
      </c>
      <c r="E9" s="10">
        <f>SUM(E6:E8)</f>
        <v>16.11</v>
      </c>
      <c r="F9" s="10">
        <f>SUM(F6:F8)</f>
        <v>78.960000000000008</v>
      </c>
      <c r="G9" s="10">
        <f>SUM(G6,G7,G8)</f>
        <v>321.27999999999997</v>
      </c>
      <c r="H9" s="10"/>
      <c r="I9" s="10">
        <f>SUM(I6:I8)</f>
        <v>13.39</v>
      </c>
      <c r="J9" s="10">
        <f>SUM(J6:J8)</f>
        <v>12.490000000000002</v>
      </c>
      <c r="K9" s="10">
        <f>SUM(K6:K8)</f>
        <v>62.07</v>
      </c>
      <c r="L9" s="10">
        <f>SUM(L6:L7,L8)</f>
        <v>257.68</v>
      </c>
      <c r="M9" s="10"/>
    </row>
    <row r="10" spans="1:13" ht="15.75">
      <c r="A10" s="6" t="s">
        <v>23</v>
      </c>
      <c r="B10" s="9" t="s">
        <v>24</v>
      </c>
      <c r="C10" s="9">
        <v>100</v>
      </c>
      <c r="D10" s="9">
        <v>0.86</v>
      </c>
      <c r="E10" s="9">
        <v>0</v>
      </c>
      <c r="F10" s="9">
        <v>11.86</v>
      </c>
      <c r="G10" s="9">
        <v>48</v>
      </c>
      <c r="H10" s="9">
        <v>100</v>
      </c>
      <c r="I10" s="9">
        <v>0.86</v>
      </c>
      <c r="J10" s="9">
        <v>0</v>
      </c>
      <c r="K10" s="9">
        <v>11.86</v>
      </c>
      <c r="L10" s="9">
        <v>48</v>
      </c>
      <c r="M10" s="9">
        <v>5</v>
      </c>
    </row>
    <row r="11" spans="1:13" ht="15.75">
      <c r="A11" s="15"/>
      <c r="B11" s="14" t="s">
        <v>25</v>
      </c>
      <c r="C11" s="9"/>
      <c r="D11" s="9">
        <v>0.86</v>
      </c>
      <c r="E11" s="9">
        <v>0</v>
      </c>
      <c r="F11" s="9">
        <v>11.86</v>
      </c>
      <c r="G11" s="9">
        <v>48</v>
      </c>
      <c r="H11" s="9"/>
      <c r="I11" s="9">
        <v>0.86</v>
      </c>
      <c r="J11" s="9">
        <v>0</v>
      </c>
      <c r="K11" s="9">
        <v>11.86</v>
      </c>
      <c r="L11" s="9">
        <v>48</v>
      </c>
      <c r="M11" s="9"/>
    </row>
    <row r="12" spans="1:13" ht="15.75">
      <c r="A12" s="6" t="s">
        <v>26</v>
      </c>
      <c r="B12" s="10" t="s">
        <v>74</v>
      </c>
      <c r="C12" s="10">
        <v>200</v>
      </c>
      <c r="D12" s="10">
        <v>3.48</v>
      </c>
      <c r="E12" s="10">
        <v>0.54</v>
      </c>
      <c r="F12" s="10">
        <v>14.52</v>
      </c>
      <c r="G12" s="10">
        <v>85.64</v>
      </c>
      <c r="H12" s="10">
        <v>150</v>
      </c>
      <c r="I12" s="10">
        <v>2.61</v>
      </c>
      <c r="J12" s="10">
        <v>0.4</v>
      </c>
      <c r="K12" s="10">
        <v>10.89</v>
      </c>
      <c r="L12" s="10">
        <v>64.23</v>
      </c>
      <c r="M12" s="9">
        <v>46</v>
      </c>
    </row>
    <row r="13" spans="1:13" ht="15.75">
      <c r="A13" s="11"/>
      <c r="B13" s="10" t="s">
        <v>75</v>
      </c>
      <c r="C13" s="10" t="s">
        <v>29</v>
      </c>
      <c r="D13" s="10">
        <v>22.59</v>
      </c>
      <c r="E13" s="10">
        <v>20.61</v>
      </c>
      <c r="F13" s="10">
        <v>62.65</v>
      </c>
      <c r="G13" s="10">
        <v>532.78</v>
      </c>
      <c r="H13" s="10" t="s">
        <v>30</v>
      </c>
      <c r="I13" s="10">
        <v>15.06</v>
      </c>
      <c r="J13" s="10">
        <v>13.74</v>
      </c>
      <c r="K13" s="10">
        <v>41.77</v>
      </c>
      <c r="L13" s="10">
        <v>355.19</v>
      </c>
      <c r="M13" s="10">
        <v>50</v>
      </c>
    </row>
    <row r="14" spans="1:13" ht="15.75">
      <c r="A14" s="11"/>
      <c r="B14" s="21" t="s">
        <v>53</v>
      </c>
      <c r="C14" s="12">
        <v>200</v>
      </c>
      <c r="D14" s="21">
        <v>0</v>
      </c>
      <c r="E14" s="21">
        <v>0</v>
      </c>
      <c r="F14" s="21">
        <v>18.2</v>
      </c>
      <c r="G14" s="21">
        <v>76</v>
      </c>
      <c r="H14" s="10">
        <v>150</v>
      </c>
      <c r="I14" s="9">
        <v>0</v>
      </c>
      <c r="J14" s="9">
        <v>0</v>
      </c>
      <c r="K14" s="9">
        <v>13.65</v>
      </c>
      <c r="L14" s="9">
        <v>57</v>
      </c>
      <c r="M14" s="9">
        <v>112</v>
      </c>
    </row>
    <row r="15" spans="1:13" ht="15.75">
      <c r="A15" s="11"/>
      <c r="B15" s="9" t="s">
        <v>54</v>
      </c>
      <c r="C15" s="10">
        <v>20</v>
      </c>
      <c r="D15" s="10">
        <v>1.4</v>
      </c>
      <c r="E15" s="10">
        <v>0.14000000000000001</v>
      </c>
      <c r="F15" s="10">
        <v>9.98</v>
      </c>
      <c r="G15" s="10">
        <v>52.4</v>
      </c>
      <c r="H15" s="10">
        <v>10</v>
      </c>
      <c r="I15" s="9">
        <v>0.7</v>
      </c>
      <c r="J15" s="9">
        <v>7.0000000000000007E-2</v>
      </c>
      <c r="K15" s="9">
        <v>4.99</v>
      </c>
      <c r="L15" s="9">
        <v>24</v>
      </c>
      <c r="M15" s="9">
        <v>106</v>
      </c>
    </row>
    <row r="16" spans="1:13" ht="15.75">
      <c r="A16" s="8"/>
      <c r="B16" s="17" t="s">
        <v>32</v>
      </c>
      <c r="C16" s="10"/>
      <c r="D16" s="10">
        <f>SUM(D12:D15)</f>
        <v>27.47</v>
      </c>
      <c r="E16" s="10">
        <f>SUM(E12:E15)</f>
        <v>21.29</v>
      </c>
      <c r="F16" s="10">
        <f>SUM(F12:F15)</f>
        <v>105.35000000000001</v>
      </c>
      <c r="G16" s="10">
        <f>SUM(G12:G13:G14:G15)</f>
        <v>746.81999999999994</v>
      </c>
      <c r="H16" s="10"/>
      <c r="I16" s="10">
        <f>SUM(I12:I15)</f>
        <v>18.37</v>
      </c>
      <c r="J16" s="10">
        <f>SUM(J12:J15)</f>
        <v>14.21</v>
      </c>
      <c r="K16" s="10">
        <f>SUM(K12:K15)</f>
        <v>71.3</v>
      </c>
      <c r="L16" s="10">
        <f>SUM(L12:L13:L14:L15)</f>
        <v>500.42</v>
      </c>
      <c r="M16" s="10"/>
    </row>
    <row r="17" spans="1:13" ht="15.75">
      <c r="A17" s="18" t="s">
        <v>33</v>
      </c>
      <c r="B17" s="21" t="s">
        <v>72</v>
      </c>
      <c r="C17" s="21">
        <v>70</v>
      </c>
      <c r="D17" s="21">
        <v>7.84</v>
      </c>
      <c r="E17" s="21">
        <v>7.85</v>
      </c>
      <c r="F17" s="21">
        <v>5</v>
      </c>
      <c r="G17" s="21">
        <v>199.89</v>
      </c>
      <c r="H17" s="21">
        <v>70</v>
      </c>
      <c r="I17" s="21">
        <v>7.84</v>
      </c>
      <c r="J17" s="21">
        <v>7.85</v>
      </c>
      <c r="K17" s="21">
        <v>5</v>
      </c>
      <c r="L17" s="21">
        <v>199.89</v>
      </c>
      <c r="M17" s="21">
        <v>85</v>
      </c>
    </row>
    <row r="18" spans="1:13" ht="15.75">
      <c r="A18" s="11"/>
      <c r="B18" s="9" t="s">
        <v>35</v>
      </c>
      <c r="C18" s="9">
        <v>12</v>
      </c>
      <c r="D18" s="9">
        <v>0.48</v>
      </c>
      <c r="E18" s="9">
        <v>2.29</v>
      </c>
      <c r="F18" s="9">
        <v>7.95</v>
      </c>
      <c r="G18" s="9">
        <v>70.44</v>
      </c>
      <c r="H18" s="9">
        <v>12</v>
      </c>
      <c r="I18" s="9">
        <v>0.48</v>
      </c>
      <c r="J18" s="9">
        <v>2.29</v>
      </c>
      <c r="K18" s="9">
        <v>7.95</v>
      </c>
      <c r="L18" s="9">
        <v>70.44</v>
      </c>
      <c r="M18" s="9">
        <v>107</v>
      </c>
    </row>
    <row r="19" spans="1:13" ht="15.75">
      <c r="A19" s="16"/>
      <c r="B19" s="9" t="s">
        <v>36</v>
      </c>
      <c r="C19" s="9">
        <v>150</v>
      </c>
      <c r="D19" s="9">
        <v>4.29</v>
      </c>
      <c r="E19" s="9">
        <v>2.36</v>
      </c>
      <c r="F19" s="9">
        <v>6.23</v>
      </c>
      <c r="G19" s="9">
        <v>43.27</v>
      </c>
      <c r="H19" s="9">
        <v>150</v>
      </c>
      <c r="I19" s="9">
        <v>4.29</v>
      </c>
      <c r="J19" s="9">
        <v>2.36</v>
      </c>
      <c r="K19" s="9">
        <v>6.23</v>
      </c>
      <c r="L19" s="9">
        <v>43.27</v>
      </c>
      <c r="M19" s="9">
        <v>94</v>
      </c>
    </row>
    <row r="20" spans="1:13" ht="15.75">
      <c r="A20" s="18"/>
      <c r="B20" s="17" t="s">
        <v>37</v>
      </c>
      <c r="C20" s="10"/>
      <c r="D20" s="10">
        <f>SUM(D18:D19)</f>
        <v>4.7699999999999996</v>
      </c>
      <c r="E20" s="10">
        <f>SUM(E18:E19)</f>
        <v>4.6500000000000004</v>
      </c>
      <c r="F20" s="10">
        <f>SUM(F18:F19)</f>
        <v>14.18</v>
      </c>
      <c r="G20" s="10">
        <f>SUM(G17,G18,G19)</f>
        <v>313.59999999999997</v>
      </c>
      <c r="H20" s="10"/>
      <c r="I20" s="10">
        <f>SUM(I18:I19)</f>
        <v>4.7699999999999996</v>
      </c>
      <c r="J20" s="10">
        <f>SUM(J18:J19)</f>
        <v>4.6500000000000004</v>
      </c>
      <c r="K20" s="10">
        <f>SUM(K18:K19)</f>
        <v>14.18</v>
      </c>
      <c r="L20" s="10">
        <f>SUM(L17:L18:L19)</f>
        <v>313.59999999999997</v>
      </c>
      <c r="M20" s="10"/>
    </row>
    <row r="21" spans="1:13" ht="15.75">
      <c r="A21" s="18"/>
      <c r="B21" s="20" t="s">
        <v>38</v>
      </c>
      <c r="C21" s="10"/>
      <c r="D21" s="10">
        <f>SUM(D9,D10,D16,D20)</f>
        <v>50.61999999999999</v>
      </c>
      <c r="E21" s="10">
        <f>SUM(E9,E10,E16,E20)</f>
        <v>42.05</v>
      </c>
      <c r="F21" s="10">
        <f>SUM(F9,F10,F16,F20)</f>
        <v>210.35000000000002</v>
      </c>
      <c r="G21" s="10">
        <f>SUM(G9,G10,G16,G20)</f>
        <v>1429.6999999999998</v>
      </c>
      <c r="H21" s="10"/>
      <c r="I21" s="10">
        <f>SUM(I9,I10,I16,I20)</f>
        <v>37.39</v>
      </c>
      <c r="J21" s="10">
        <f>SUM(J9,J10,J16,J20)</f>
        <v>31.35</v>
      </c>
      <c r="K21" s="10">
        <f>SUM(K9,K10,K16,K20)</f>
        <v>159.41000000000003</v>
      </c>
      <c r="L21" s="10">
        <f>SUM(L9,L10,L16,L20)</f>
        <v>1119.7</v>
      </c>
      <c r="M21" s="10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F25" sqref="F25"/>
    </sheetView>
  </sheetViews>
  <sheetFormatPr defaultRowHeight="15"/>
  <cols>
    <col min="2" max="2" width="21.85546875" customWidth="1"/>
    <col min="3" max="3" width="8" customWidth="1"/>
    <col min="4" max="4" width="7.85546875" customWidth="1"/>
    <col min="5" max="5" width="7.5703125" customWidth="1"/>
    <col min="8" max="8" width="7.85546875" customWidth="1"/>
    <col min="9" max="9" width="8" customWidth="1"/>
    <col min="10" max="10" width="8.140625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91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57</v>
      </c>
      <c r="J2" s="23"/>
      <c r="K2" s="23"/>
      <c r="L2" s="23"/>
      <c r="M2" s="24"/>
    </row>
    <row r="3" spans="1:13">
      <c r="A3" s="25" t="s">
        <v>3</v>
      </c>
      <c r="B3" s="25" t="s">
        <v>4</v>
      </c>
      <c r="C3" s="25" t="s">
        <v>5</v>
      </c>
      <c r="D3" s="22" t="s">
        <v>6</v>
      </c>
      <c r="E3" s="23"/>
      <c r="F3" s="24"/>
      <c r="G3" s="26" t="s">
        <v>45</v>
      </c>
      <c r="H3" s="25" t="s">
        <v>5</v>
      </c>
      <c r="I3" s="22" t="s">
        <v>6</v>
      </c>
      <c r="J3" s="23"/>
      <c r="K3" s="24"/>
      <c r="L3" s="26" t="s">
        <v>45</v>
      </c>
      <c r="M3" s="27" t="s">
        <v>9</v>
      </c>
    </row>
    <row r="4" spans="1:13">
      <c r="A4" s="28" t="s">
        <v>76</v>
      </c>
      <c r="B4" s="28" t="s">
        <v>11</v>
      </c>
      <c r="C4" s="28" t="s">
        <v>12</v>
      </c>
      <c r="D4" s="21" t="s">
        <v>13</v>
      </c>
      <c r="E4" s="21" t="s">
        <v>14</v>
      </c>
      <c r="F4" s="21" t="s">
        <v>15</v>
      </c>
      <c r="G4" s="28" t="s">
        <v>16</v>
      </c>
      <c r="H4" s="28" t="s">
        <v>12</v>
      </c>
      <c r="I4" s="21" t="s">
        <v>13</v>
      </c>
      <c r="J4" s="21" t="s">
        <v>14</v>
      </c>
      <c r="K4" s="21" t="s">
        <v>15</v>
      </c>
      <c r="L4" s="28" t="s">
        <v>16</v>
      </c>
      <c r="M4" s="28" t="s">
        <v>68</v>
      </c>
    </row>
    <row r="5" spans="1:13" ht="15.75">
      <c r="A5" s="5" t="s">
        <v>18</v>
      </c>
      <c r="B5" s="9" t="s">
        <v>19</v>
      </c>
      <c r="C5" s="10">
        <v>200</v>
      </c>
      <c r="D5" s="10">
        <v>5.19</v>
      </c>
      <c r="E5" s="10">
        <v>9.57</v>
      </c>
      <c r="F5" s="10">
        <v>43.98</v>
      </c>
      <c r="G5" s="10">
        <v>220.95</v>
      </c>
      <c r="H5" s="10">
        <v>150</v>
      </c>
      <c r="I5" s="10">
        <v>3.89</v>
      </c>
      <c r="J5" s="10">
        <v>7.17</v>
      </c>
      <c r="K5" s="10">
        <v>32.979999999999997</v>
      </c>
      <c r="L5" s="10">
        <v>165.71</v>
      </c>
      <c r="M5" s="10">
        <v>24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9" t="s">
        <v>21</v>
      </c>
      <c r="C7" s="10">
        <v>20</v>
      </c>
      <c r="D7" s="10">
        <v>2.94</v>
      </c>
      <c r="E7" s="10">
        <v>2.2799999999999998</v>
      </c>
      <c r="F7" s="10">
        <v>20.239999999999998</v>
      </c>
      <c r="G7" s="10">
        <v>120</v>
      </c>
      <c r="H7" s="10">
        <v>12</v>
      </c>
      <c r="I7" s="10">
        <v>1.74</v>
      </c>
      <c r="J7" s="10">
        <v>1.35</v>
      </c>
      <c r="K7" s="10">
        <v>12.13</v>
      </c>
      <c r="L7" s="10">
        <v>72</v>
      </c>
      <c r="M7" s="10">
        <v>105</v>
      </c>
    </row>
    <row r="8" spans="1:13" ht="15.75">
      <c r="A8" s="13"/>
      <c r="B8" s="14" t="s">
        <v>22</v>
      </c>
      <c r="C8" s="10"/>
      <c r="D8" s="10">
        <f>SUM(D5:D7)</f>
        <v>20.130000000000003</v>
      </c>
      <c r="E8" s="10">
        <f>SUM(E5:E7)</f>
        <v>14.91</v>
      </c>
      <c r="F8" s="10">
        <f>SUM(F5:F7)</f>
        <v>77.22</v>
      </c>
      <c r="G8" s="10">
        <f>SUM(G5:G6:G7)</f>
        <v>390.23</v>
      </c>
      <c r="H8" s="10"/>
      <c r="I8" s="10">
        <f>SUM(I5:I7)</f>
        <v>14.63</v>
      </c>
      <c r="J8" s="10">
        <f>SUM(J5:J7)</f>
        <v>10.81</v>
      </c>
      <c r="K8" s="10">
        <f>SUM(K5:K7)</f>
        <v>51.61</v>
      </c>
      <c r="L8" s="10">
        <f>SUM(L5:L6:L7)</f>
        <v>274.67</v>
      </c>
      <c r="M8" s="10"/>
    </row>
    <row r="9" spans="1:13" ht="15.75">
      <c r="A9" s="6" t="s">
        <v>23</v>
      </c>
      <c r="B9" s="9" t="s">
        <v>24</v>
      </c>
      <c r="C9" s="9">
        <v>100</v>
      </c>
      <c r="D9" s="9">
        <v>0.86</v>
      </c>
      <c r="E9" s="9">
        <v>0</v>
      </c>
      <c r="F9" s="9">
        <v>11.86</v>
      </c>
      <c r="G9" s="9">
        <v>48</v>
      </c>
      <c r="H9" s="9">
        <v>100</v>
      </c>
      <c r="I9" s="9">
        <v>0.86</v>
      </c>
      <c r="J9" s="9">
        <v>0</v>
      </c>
      <c r="K9" s="9">
        <v>11.86</v>
      </c>
      <c r="L9" s="9">
        <v>48</v>
      </c>
      <c r="M9" s="9">
        <v>5</v>
      </c>
    </row>
    <row r="10" spans="1:13" ht="15.75">
      <c r="A10" s="15"/>
      <c r="B10" s="14" t="s">
        <v>25</v>
      </c>
      <c r="C10" s="9"/>
      <c r="D10" s="9">
        <v>0.86</v>
      </c>
      <c r="E10" s="9">
        <v>0</v>
      </c>
      <c r="F10" s="9">
        <v>11.86</v>
      </c>
      <c r="G10" s="9">
        <v>48</v>
      </c>
      <c r="H10" s="9"/>
      <c r="I10" s="9">
        <v>0.86</v>
      </c>
      <c r="J10" s="9">
        <v>0</v>
      </c>
      <c r="K10" s="9">
        <v>11.86</v>
      </c>
      <c r="L10" s="9">
        <v>48</v>
      </c>
      <c r="M10" s="9"/>
    </row>
    <row r="11" spans="1:13" ht="15.75">
      <c r="A11" s="6" t="s">
        <v>26</v>
      </c>
      <c r="B11" s="9" t="s">
        <v>81</v>
      </c>
      <c r="C11" s="9">
        <v>200</v>
      </c>
      <c r="D11" s="9">
        <v>1.87</v>
      </c>
      <c r="E11" s="9">
        <v>0.85</v>
      </c>
      <c r="F11" s="9">
        <v>5.09</v>
      </c>
      <c r="G11" s="9">
        <v>78</v>
      </c>
      <c r="H11" s="9">
        <v>150</v>
      </c>
      <c r="I11" s="9">
        <v>1.4</v>
      </c>
      <c r="J11" s="9">
        <v>0.63</v>
      </c>
      <c r="K11" s="9">
        <v>3.8</v>
      </c>
      <c r="L11" s="9">
        <v>58.5</v>
      </c>
      <c r="M11" s="9">
        <v>47</v>
      </c>
    </row>
    <row r="12" spans="1:13" ht="15.75">
      <c r="A12" s="11"/>
      <c r="B12" s="10" t="s">
        <v>78</v>
      </c>
      <c r="C12" s="10" t="s">
        <v>29</v>
      </c>
      <c r="D12" s="10">
        <v>22.59</v>
      </c>
      <c r="E12" s="10">
        <v>20.61</v>
      </c>
      <c r="F12" s="10">
        <v>62.65</v>
      </c>
      <c r="G12" s="10">
        <v>532.78</v>
      </c>
      <c r="H12" s="10" t="s">
        <v>30</v>
      </c>
      <c r="I12" s="10">
        <v>15.06</v>
      </c>
      <c r="J12" s="10">
        <v>13.74</v>
      </c>
      <c r="K12" s="10">
        <v>41.77</v>
      </c>
      <c r="L12" s="10">
        <v>355.19</v>
      </c>
      <c r="M12" s="10">
        <v>50</v>
      </c>
    </row>
    <row r="13" spans="1:13" ht="15.75">
      <c r="A13" s="11"/>
      <c r="B13" s="21" t="s">
        <v>79</v>
      </c>
      <c r="C13" s="12">
        <v>200</v>
      </c>
      <c r="D13" s="21">
        <v>5.5</v>
      </c>
      <c r="E13" s="21">
        <v>0</v>
      </c>
      <c r="F13" s="21">
        <v>24.35</v>
      </c>
      <c r="G13" s="21">
        <v>157.19999999999999</v>
      </c>
      <c r="H13" s="12">
        <v>150</v>
      </c>
      <c r="I13" s="21">
        <v>4.12</v>
      </c>
      <c r="J13" s="21">
        <v>0</v>
      </c>
      <c r="K13" s="21">
        <v>18.260000000000002</v>
      </c>
      <c r="L13" s="21">
        <v>117.9</v>
      </c>
      <c r="M13" s="21">
        <v>99</v>
      </c>
    </row>
    <row r="14" spans="1:13" ht="15.75">
      <c r="A14" s="11"/>
      <c r="B14" s="9" t="s">
        <v>54</v>
      </c>
      <c r="C14" s="10">
        <v>20</v>
      </c>
      <c r="D14" s="10">
        <v>1.4</v>
      </c>
      <c r="E14" s="10">
        <v>0.14000000000000001</v>
      </c>
      <c r="F14" s="10">
        <v>9.98</v>
      </c>
      <c r="G14" s="10">
        <v>52.4</v>
      </c>
      <c r="H14" s="10">
        <v>20</v>
      </c>
      <c r="I14" s="10">
        <v>1.4</v>
      </c>
      <c r="J14" s="10">
        <v>0.14000000000000001</v>
      </c>
      <c r="K14" s="10">
        <v>9.98</v>
      </c>
      <c r="L14" s="10">
        <v>52.4</v>
      </c>
      <c r="M14" s="9">
        <v>106</v>
      </c>
    </row>
    <row r="15" spans="1:13" ht="15.75">
      <c r="A15" s="16"/>
      <c r="B15" s="17" t="s">
        <v>32</v>
      </c>
      <c r="C15" s="10"/>
      <c r="D15" s="10">
        <f>SUM(D11:D14)</f>
        <v>31.36</v>
      </c>
      <c r="E15" s="10">
        <f>SUM(E11:E14)</f>
        <v>21.6</v>
      </c>
      <c r="F15" s="10">
        <f>SUM(F11:F14)</f>
        <v>102.07000000000001</v>
      </c>
      <c r="G15" s="10">
        <f>SUM(G11:G12:G13:G14)</f>
        <v>820.38</v>
      </c>
      <c r="H15" s="10"/>
      <c r="I15" s="10">
        <f>SUM(I11:I14)</f>
        <v>21.98</v>
      </c>
      <c r="J15" s="10">
        <f>SUM(J11:J14)</f>
        <v>14.510000000000002</v>
      </c>
      <c r="K15" s="10">
        <f>SUM(K11:K14)</f>
        <v>73.81</v>
      </c>
      <c r="L15" s="10">
        <f>SUM(L11:L12:L13:L14)</f>
        <v>583.99</v>
      </c>
      <c r="M15" s="10"/>
    </row>
    <row r="16" spans="1:13" ht="15.75">
      <c r="A16" s="18" t="s">
        <v>33</v>
      </c>
      <c r="B16" s="9" t="s">
        <v>80</v>
      </c>
      <c r="C16" s="9">
        <v>60</v>
      </c>
      <c r="D16" s="9">
        <v>3.52</v>
      </c>
      <c r="E16" s="9">
        <v>3.5</v>
      </c>
      <c r="F16" s="9">
        <v>43.84</v>
      </c>
      <c r="G16" s="9">
        <v>184.77</v>
      </c>
      <c r="H16" s="9">
        <v>60</v>
      </c>
      <c r="I16" s="9">
        <v>3.52</v>
      </c>
      <c r="J16" s="9">
        <v>3.5</v>
      </c>
      <c r="K16" s="9">
        <v>43.84</v>
      </c>
      <c r="L16" s="9">
        <v>184.77</v>
      </c>
      <c r="M16" s="9">
        <v>62</v>
      </c>
    </row>
    <row r="17" spans="1:13" ht="15.75">
      <c r="A17" s="19"/>
      <c r="B17" s="9" t="s">
        <v>35</v>
      </c>
      <c r="C17" s="9">
        <v>20</v>
      </c>
      <c r="D17" s="9">
        <v>0.8</v>
      </c>
      <c r="E17" s="9">
        <v>3.8</v>
      </c>
      <c r="F17" s="9">
        <v>13.25</v>
      </c>
      <c r="G17" s="9">
        <v>117.4</v>
      </c>
      <c r="H17" s="9">
        <v>12</v>
      </c>
      <c r="I17" s="9">
        <v>0.48</v>
      </c>
      <c r="J17" s="9">
        <v>2.29</v>
      </c>
      <c r="K17" s="9">
        <v>7.95</v>
      </c>
      <c r="L17" s="9">
        <v>70.44</v>
      </c>
      <c r="M17" s="9">
        <v>107</v>
      </c>
    </row>
    <row r="18" spans="1:13" ht="15.75">
      <c r="A18" s="11"/>
      <c r="B18" s="9" t="s">
        <v>36</v>
      </c>
      <c r="C18" s="9">
        <v>200</v>
      </c>
      <c r="D18" s="9">
        <v>5.72</v>
      </c>
      <c r="E18" s="9">
        <v>3.14</v>
      </c>
      <c r="F18" s="9">
        <v>8.3000000000000007</v>
      </c>
      <c r="G18" s="9">
        <v>57.69</v>
      </c>
      <c r="H18" s="9">
        <v>150</v>
      </c>
      <c r="I18" s="9">
        <v>4.29</v>
      </c>
      <c r="J18" s="9">
        <v>2.36</v>
      </c>
      <c r="K18" s="9">
        <v>6.23</v>
      </c>
      <c r="L18" s="9">
        <v>43.27</v>
      </c>
      <c r="M18" s="9">
        <v>94</v>
      </c>
    </row>
    <row r="19" spans="1:13" ht="15.75">
      <c r="A19" s="16"/>
      <c r="B19" s="17" t="s">
        <v>37</v>
      </c>
      <c r="C19" s="10"/>
      <c r="D19" s="10">
        <f>SUM(D16:D18)</f>
        <v>10.039999999999999</v>
      </c>
      <c r="E19" s="10">
        <f>SUM(E16:E18)</f>
        <v>10.44</v>
      </c>
      <c r="F19" s="10">
        <f>SUM(F16:F18)</f>
        <v>65.39</v>
      </c>
      <c r="G19" s="10">
        <f>SUM(G16:G16:G17:G18)</f>
        <v>359.86</v>
      </c>
      <c r="H19" s="10"/>
      <c r="I19" s="10">
        <f>SUM(I16:I18)</f>
        <v>8.2899999999999991</v>
      </c>
      <c r="J19" s="10">
        <f>SUM(J16:J18)</f>
        <v>8.15</v>
      </c>
      <c r="K19" s="10">
        <f>SUM(K16:K18)</f>
        <v>58.02000000000001</v>
      </c>
      <c r="L19" s="10">
        <f>SUM(L16:L16:L17:L18)</f>
        <v>298.48</v>
      </c>
      <c r="M19" s="10"/>
    </row>
    <row r="20" spans="1:13" ht="15.75">
      <c r="A20" s="18"/>
      <c r="B20" s="20" t="s">
        <v>38</v>
      </c>
      <c r="C20" s="10"/>
      <c r="D20" s="10">
        <f>SUM(D8,D9,D15,D19)</f>
        <v>62.39</v>
      </c>
      <c r="E20" s="10">
        <f>SUM(E8,E9,E15,E19)</f>
        <v>46.95</v>
      </c>
      <c r="F20" s="10">
        <f>SUM(F8,F9,F15,F19)</f>
        <v>256.54000000000002</v>
      </c>
      <c r="G20" s="10">
        <f>SUM(G8,G9,G15,G19)</f>
        <v>1618.4700000000003</v>
      </c>
      <c r="H20" s="10"/>
      <c r="I20" s="10">
        <f>SUM(I8,I9,I15,I19)</f>
        <v>45.76</v>
      </c>
      <c r="J20" s="10">
        <f>SUM(J8,J9,J15,J19)</f>
        <v>33.47</v>
      </c>
      <c r="K20" s="10">
        <f>SUM(K8,K9,K15,K19)</f>
        <v>195.3</v>
      </c>
      <c r="L20" s="10">
        <f>SUM(L8,L9,L15,L19)</f>
        <v>1205.1400000000001</v>
      </c>
      <c r="M20" s="10"/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C22" sqref="C22"/>
    </sheetView>
  </sheetViews>
  <sheetFormatPr defaultRowHeight="15"/>
  <cols>
    <col min="2" max="2" width="22.85546875" customWidth="1"/>
    <col min="3" max="3" width="8.140625" customWidth="1"/>
    <col min="4" max="4" width="7.85546875" customWidth="1"/>
    <col min="5" max="5" width="8.140625" customWidth="1"/>
    <col min="8" max="8" width="8.28515625" customWidth="1"/>
    <col min="9" max="9" width="7.85546875" customWidth="1"/>
    <col min="10" max="10" width="7.5703125" customWidth="1"/>
  </cols>
  <sheetData>
    <row r="1" spans="1:13" ht="18.75">
      <c r="C1" s="1" t="s">
        <v>0</v>
      </c>
      <c r="J1" s="1" t="s">
        <v>84</v>
      </c>
    </row>
    <row r="2" spans="1:13" ht="15.75">
      <c r="A2" s="2"/>
      <c r="B2" s="3" t="s">
        <v>1</v>
      </c>
      <c r="C2" s="3"/>
      <c r="D2" s="3"/>
      <c r="E2" s="3"/>
      <c r="F2" s="3"/>
      <c r="G2" s="4"/>
      <c r="H2" s="2"/>
      <c r="I2" s="3" t="s">
        <v>2</v>
      </c>
      <c r="J2" s="3"/>
      <c r="K2" s="3"/>
      <c r="L2" s="3"/>
      <c r="M2" s="4"/>
    </row>
    <row r="3" spans="1:13" ht="15.75">
      <c r="A3" s="5" t="s">
        <v>82</v>
      </c>
      <c r="B3" s="5" t="s">
        <v>4</v>
      </c>
      <c r="C3" s="5" t="s">
        <v>5</v>
      </c>
      <c r="D3" s="2" t="s">
        <v>6</v>
      </c>
      <c r="E3" s="3"/>
      <c r="F3" s="4"/>
      <c r="G3" s="6" t="s">
        <v>7</v>
      </c>
      <c r="H3" s="5" t="s">
        <v>5</v>
      </c>
      <c r="I3" s="2" t="s">
        <v>6</v>
      </c>
      <c r="J3" s="3"/>
      <c r="K3" s="4"/>
      <c r="L3" s="6" t="s">
        <v>8</v>
      </c>
      <c r="M3" s="7" t="s">
        <v>9</v>
      </c>
    </row>
    <row r="4" spans="1:13" ht="15.75">
      <c r="A4" s="8" t="s">
        <v>83</v>
      </c>
      <c r="B4" s="8" t="s">
        <v>11</v>
      </c>
      <c r="C4" s="8" t="s">
        <v>12</v>
      </c>
      <c r="D4" s="9" t="s">
        <v>13</v>
      </c>
      <c r="E4" s="9" t="s">
        <v>14</v>
      </c>
      <c r="F4" s="9" t="s">
        <v>15</v>
      </c>
      <c r="G4" s="8" t="s">
        <v>16</v>
      </c>
      <c r="H4" s="8" t="s">
        <v>12</v>
      </c>
      <c r="I4" s="9" t="s">
        <v>13</v>
      </c>
      <c r="J4" s="9" t="s">
        <v>14</v>
      </c>
      <c r="K4" s="9" t="s">
        <v>15</v>
      </c>
      <c r="L4" s="8" t="s">
        <v>16</v>
      </c>
      <c r="M4" s="8" t="s">
        <v>17</v>
      </c>
    </row>
    <row r="5" spans="1:13" ht="15.75">
      <c r="A5" s="5" t="s">
        <v>18</v>
      </c>
      <c r="B5" s="9" t="s">
        <v>19</v>
      </c>
      <c r="C5" s="10">
        <v>200</v>
      </c>
      <c r="D5" s="10">
        <v>5.19</v>
      </c>
      <c r="E5" s="10">
        <v>9.57</v>
      </c>
      <c r="F5" s="10">
        <v>43.98</v>
      </c>
      <c r="G5" s="10">
        <v>220.95</v>
      </c>
      <c r="H5" s="10">
        <v>150</v>
      </c>
      <c r="I5" s="10">
        <v>3.89</v>
      </c>
      <c r="J5" s="10">
        <v>7.17</v>
      </c>
      <c r="K5" s="10">
        <v>32.979999999999997</v>
      </c>
      <c r="L5" s="10">
        <v>165.71</v>
      </c>
      <c r="M5" s="10">
        <v>24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9" t="s">
        <v>21</v>
      </c>
      <c r="C7" s="10">
        <v>20</v>
      </c>
      <c r="D7" s="10">
        <v>2.94</v>
      </c>
      <c r="E7" s="10">
        <v>2.2799999999999998</v>
      </c>
      <c r="F7" s="10">
        <v>20.239999999999998</v>
      </c>
      <c r="G7" s="10">
        <v>120</v>
      </c>
      <c r="H7" s="10">
        <v>12</v>
      </c>
      <c r="I7" s="10">
        <v>1.74</v>
      </c>
      <c r="J7" s="10">
        <v>1.35</v>
      </c>
      <c r="K7" s="10">
        <v>12.13</v>
      </c>
      <c r="L7" s="10">
        <v>72</v>
      </c>
      <c r="M7" s="10">
        <v>105</v>
      </c>
    </row>
    <row r="8" spans="1:13" ht="15.75">
      <c r="A8" s="13"/>
      <c r="B8" s="14" t="s">
        <v>22</v>
      </c>
      <c r="C8" s="10"/>
      <c r="D8" s="10">
        <f>SUM(D5:D7)</f>
        <v>20.130000000000003</v>
      </c>
      <c r="E8" s="10">
        <f>SUM(E5:E7)</f>
        <v>14.91</v>
      </c>
      <c r="F8" s="10">
        <f>SUM(F5:F6:F7)</f>
        <v>77.22</v>
      </c>
      <c r="G8" s="10">
        <f>SUM(G5:G7)</f>
        <v>390.23</v>
      </c>
      <c r="H8" s="10"/>
      <c r="I8" s="10">
        <f>SUM(I5:I7)</f>
        <v>14.63</v>
      </c>
      <c r="J8" s="10">
        <f>SUM(J5:J7)</f>
        <v>10.81</v>
      </c>
      <c r="K8" s="10">
        <f>SUM(K5:K7)</f>
        <v>51.61</v>
      </c>
      <c r="L8" s="10">
        <f>SUM(L5:L6:L7)</f>
        <v>274.67</v>
      </c>
      <c r="M8" s="10"/>
    </row>
    <row r="9" spans="1:13" ht="15.75">
      <c r="A9" s="6" t="s">
        <v>23</v>
      </c>
      <c r="B9" s="9" t="s">
        <v>24</v>
      </c>
      <c r="C9" s="9">
        <v>100</v>
      </c>
      <c r="D9" s="9">
        <v>0.86</v>
      </c>
      <c r="E9" s="9">
        <v>0</v>
      </c>
      <c r="F9" s="9">
        <v>11.86</v>
      </c>
      <c r="G9" s="9">
        <v>48</v>
      </c>
      <c r="H9" s="9">
        <v>100</v>
      </c>
      <c r="I9" s="9">
        <v>0.86</v>
      </c>
      <c r="J9" s="9">
        <v>0</v>
      </c>
      <c r="K9" s="9">
        <v>11.86</v>
      </c>
      <c r="L9" s="9">
        <v>48</v>
      </c>
      <c r="M9" s="9">
        <v>5</v>
      </c>
    </row>
    <row r="10" spans="1:13" ht="15.75">
      <c r="A10" s="15"/>
      <c r="B10" s="14" t="s">
        <v>25</v>
      </c>
      <c r="C10" s="9"/>
      <c r="D10" s="9">
        <v>0.86</v>
      </c>
      <c r="E10" s="9">
        <v>0</v>
      </c>
      <c r="F10" s="9">
        <v>11.86</v>
      </c>
      <c r="G10" s="9">
        <v>48</v>
      </c>
      <c r="H10" s="9"/>
      <c r="I10" s="9">
        <v>0.86</v>
      </c>
      <c r="J10" s="9">
        <v>0</v>
      </c>
      <c r="K10" s="9">
        <v>11.86</v>
      </c>
      <c r="L10" s="9">
        <v>48</v>
      </c>
      <c r="M10" s="9"/>
    </row>
    <row r="11" spans="1:13" ht="15.75">
      <c r="A11" s="6" t="s">
        <v>26</v>
      </c>
      <c r="B11" s="21" t="s">
        <v>41</v>
      </c>
      <c r="C11" s="21">
        <v>200</v>
      </c>
      <c r="D11" s="21">
        <v>4.8899999999999997</v>
      </c>
      <c r="E11" s="21">
        <v>4.92</v>
      </c>
      <c r="F11" s="21">
        <v>18.93</v>
      </c>
      <c r="G11" s="21">
        <v>145.55000000000001</v>
      </c>
      <c r="H11" s="21">
        <v>150</v>
      </c>
      <c r="I11" s="21">
        <v>3.6</v>
      </c>
      <c r="J11" s="21">
        <v>3.6</v>
      </c>
      <c r="K11" s="21">
        <v>14.19</v>
      </c>
      <c r="L11" s="21">
        <v>109.16</v>
      </c>
      <c r="M11" s="21">
        <v>41</v>
      </c>
    </row>
    <row r="12" spans="1:13" ht="15.75">
      <c r="A12" s="11"/>
      <c r="B12" s="10" t="s">
        <v>28</v>
      </c>
      <c r="C12" s="10" t="s">
        <v>29</v>
      </c>
      <c r="D12" s="10">
        <v>22.59</v>
      </c>
      <c r="E12" s="10">
        <v>20.61</v>
      </c>
      <c r="F12" s="10">
        <v>62.65</v>
      </c>
      <c r="G12" s="10">
        <v>532.78</v>
      </c>
      <c r="H12" s="10" t="s">
        <v>30</v>
      </c>
      <c r="I12" s="10">
        <v>15.06</v>
      </c>
      <c r="J12" s="10">
        <v>13.74</v>
      </c>
      <c r="K12" s="10">
        <v>41.77</v>
      </c>
      <c r="L12" s="10">
        <v>355.19</v>
      </c>
      <c r="M12" s="10">
        <v>50</v>
      </c>
    </row>
    <row r="13" spans="1:13" ht="15.75">
      <c r="A13" s="11"/>
      <c r="B13" s="9" t="s">
        <v>31</v>
      </c>
      <c r="C13" s="10">
        <v>200</v>
      </c>
      <c r="D13" s="9">
        <v>0.12</v>
      </c>
      <c r="E13" s="9">
        <v>0</v>
      </c>
      <c r="F13" s="9">
        <v>29.86</v>
      </c>
      <c r="G13" s="9">
        <v>106.09</v>
      </c>
      <c r="H13" s="10">
        <v>150</v>
      </c>
      <c r="I13" s="9">
        <v>0.09</v>
      </c>
      <c r="J13" s="9">
        <v>0</v>
      </c>
      <c r="K13" s="9">
        <v>22.4</v>
      </c>
      <c r="L13" s="9">
        <v>79.569999999999993</v>
      </c>
      <c r="M13" s="9">
        <v>3</v>
      </c>
    </row>
    <row r="14" spans="1:13" ht="15.75">
      <c r="A14" s="16"/>
      <c r="B14" s="17" t="s">
        <v>32</v>
      </c>
      <c r="C14" s="10"/>
      <c r="D14" s="10">
        <f>SUM(D11:D13)</f>
        <v>27.6</v>
      </c>
      <c r="E14" s="10">
        <f>SUM(E11:E13)</f>
        <v>25.53</v>
      </c>
      <c r="F14" s="10">
        <f>SUM(F11:F13)</f>
        <v>111.44</v>
      </c>
      <c r="G14" s="10">
        <f>SUM(G11:G12:G13:G13)</f>
        <v>784.42</v>
      </c>
      <c r="H14" s="10"/>
      <c r="I14" s="10">
        <f>SUM(I11:I13)</f>
        <v>18.75</v>
      </c>
      <c r="J14" s="10">
        <f>SUM(J11:J13)</f>
        <v>17.34</v>
      </c>
      <c r="K14" s="10">
        <f>SUM(K11:K13)</f>
        <v>78.36</v>
      </c>
      <c r="L14" s="10">
        <f>SUM(L11:L12:L13:L13)</f>
        <v>543.92000000000007</v>
      </c>
      <c r="M14" s="10"/>
    </row>
    <row r="15" spans="1:13" ht="15.75">
      <c r="A15" s="18" t="s">
        <v>33</v>
      </c>
      <c r="B15" s="9" t="s">
        <v>34</v>
      </c>
      <c r="C15" s="9">
        <v>50</v>
      </c>
      <c r="D15" s="9">
        <v>4.1900000000000004</v>
      </c>
      <c r="E15" s="9">
        <v>11.56</v>
      </c>
      <c r="F15" s="9">
        <v>18.47</v>
      </c>
      <c r="G15" s="9">
        <v>153.96</v>
      </c>
      <c r="H15" s="9">
        <v>50</v>
      </c>
      <c r="I15" s="9">
        <v>4.1900000000000004</v>
      </c>
      <c r="J15" s="9">
        <v>11.56</v>
      </c>
      <c r="K15" s="9">
        <v>18.47</v>
      </c>
      <c r="L15" s="9">
        <v>153.96</v>
      </c>
      <c r="M15" s="9">
        <v>81</v>
      </c>
    </row>
    <row r="16" spans="1:13" ht="15.75">
      <c r="A16" s="19"/>
      <c r="B16" s="9" t="s">
        <v>35</v>
      </c>
      <c r="C16" s="9">
        <v>20</v>
      </c>
      <c r="D16" s="9">
        <v>0.8</v>
      </c>
      <c r="E16" s="9">
        <v>3.8</v>
      </c>
      <c r="F16" s="9">
        <v>13.25</v>
      </c>
      <c r="G16" s="9">
        <v>117.4</v>
      </c>
      <c r="H16" s="9">
        <v>12</v>
      </c>
      <c r="I16" s="9">
        <v>0.48</v>
      </c>
      <c r="J16" s="9">
        <v>2.29</v>
      </c>
      <c r="K16" s="9">
        <v>7.95</v>
      </c>
      <c r="L16" s="9">
        <v>70.44</v>
      </c>
      <c r="M16" s="9">
        <v>107</v>
      </c>
    </row>
    <row r="17" spans="1:13" ht="15.75">
      <c r="A17" s="11"/>
      <c r="B17" s="9" t="s">
        <v>36</v>
      </c>
      <c r="C17" s="9">
        <v>200</v>
      </c>
      <c r="D17" s="9">
        <v>5.72</v>
      </c>
      <c r="E17" s="9">
        <v>3.14</v>
      </c>
      <c r="F17" s="9">
        <v>8.3000000000000007</v>
      </c>
      <c r="G17" s="9">
        <v>57.69</v>
      </c>
      <c r="H17" s="9">
        <v>150</v>
      </c>
      <c r="I17" s="9">
        <v>4.29</v>
      </c>
      <c r="J17" s="9">
        <v>2.36</v>
      </c>
      <c r="K17" s="9">
        <v>6.23</v>
      </c>
      <c r="L17" s="9">
        <v>43.27</v>
      </c>
      <c r="M17" s="9">
        <v>94</v>
      </c>
    </row>
    <row r="18" spans="1:13" ht="15.75">
      <c r="A18" s="16"/>
      <c r="B18" s="17" t="s">
        <v>37</v>
      </c>
      <c r="C18" s="10"/>
      <c r="D18" s="10">
        <f>SUM(D15:D17)</f>
        <v>10.71</v>
      </c>
      <c r="E18" s="10">
        <f>SUM(E15:E17)</f>
        <v>18.5</v>
      </c>
      <c r="F18" s="10">
        <f>SUM(F15:F17)</f>
        <v>40.019999999999996</v>
      </c>
      <c r="G18" s="10">
        <f>SUM(G15:G17)</f>
        <v>329.05</v>
      </c>
      <c r="H18" s="10"/>
      <c r="I18" s="10">
        <f>SUM(I15:I17)</f>
        <v>8.9600000000000009</v>
      </c>
      <c r="J18" s="10">
        <f>SUM(J15:J17)</f>
        <v>16.21</v>
      </c>
      <c r="K18" s="10">
        <f>SUM(K15:K17)</f>
        <v>32.65</v>
      </c>
      <c r="L18" s="10">
        <f>SUM(L15:L16:L17)</f>
        <v>267.67</v>
      </c>
      <c r="M18" s="10"/>
    </row>
    <row r="19" spans="1:13" ht="15.75">
      <c r="A19" s="18"/>
      <c r="B19" s="20" t="s">
        <v>38</v>
      </c>
      <c r="C19" s="10"/>
      <c r="D19" s="20">
        <f>SUM(D8,D9,D14,D18)</f>
        <v>59.300000000000004</v>
      </c>
      <c r="E19" s="20">
        <f>SUM(E8,E9,E14,E18)</f>
        <v>58.94</v>
      </c>
      <c r="F19" s="20">
        <f>SUM(F8,F9,F14,F18)</f>
        <v>240.53999999999996</v>
      </c>
      <c r="G19" s="20">
        <f>SUM(G8,G9,G14,G18)</f>
        <v>1551.7</v>
      </c>
      <c r="H19" s="20"/>
      <c r="I19" s="20">
        <f>SUM(I8,I9,I14,I18)</f>
        <v>43.2</v>
      </c>
      <c r="J19" s="20">
        <f>SUM(J8,J9,J14,J18)</f>
        <v>44.36</v>
      </c>
      <c r="K19" s="20">
        <f>SUM(K8,K9,K14,K18)</f>
        <v>174.48</v>
      </c>
      <c r="L19" s="20">
        <f>SUM(L8,L9,L14,L18)</f>
        <v>1134.2600000000002</v>
      </c>
      <c r="M19" s="20"/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P13" sqref="P13"/>
    </sheetView>
  </sheetViews>
  <sheetFormatPr defaultRowHeight="15"/>
  <cols>
    <col min="2" max="2" width="25.5703125" customWidth="1"/>
    <col min="3" max="3" width="6.85546875" customWidth="1"/>
    <col min="4" max="4" width="7.28515625" customWidth="1"/>
    <col min="5" max="5" width="6.85546875" customWidth="1"/>
    <col min="8" max="8" width="7.7109375" customWidth="1"/>
    <col min="9" max="9" width="8.28515625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90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57</v>
      </c>
      <c r="J2" s="23"/>
      <c r="K2" s="23"/>
      <c r="L2" s="23"/>
      <c r="M2" s="24"/>
    </row>
    <row r="3" spans="1:13">
      <c r="A3" s="25" t="s">
        <v>82</v>
      </c>
      <c r="B3" s="25" t="s">
        <v>4</v>
      </c>
      <c r="C3" s="25" t="s">
        <v>5</v>
      </c>
      <c r="D3" s="22" t="s">
        <v>6</v>
      </c>
      <c r="E3" s="23"/>
      <c r="F3" s="24"/>
      <c r="G3" s="26" t="s">
        <v>45</v>
      </c>
      <c r="H3" s="25" t="s">
        <v>5</v>
      </c>
      <c r="I3" s="22" t="s">
        <v>6</v>
      </c>
      <c r="J3" s="23"/>
      <c r="K3" s="24"/>
      <c r="L3" s="26" t="s">
        <v>45</v>
      </c>
      <c r="M3" s="27" t="s">
        <v>9</v>
      </c>
    </row>
    <row r="4" spans="1:13">
      <c r="A4" s="28" t="s">
        <v>85</v>
      </c>
      <c r="B4" s="28" t="s">
        <v>11</v>
      </c>
      <c r="C4" s="28" t="s">
        <v>12</v>
      </c>
      <c r="D4" s="21" t="s">
        <v>13</v>
      </c>
      <c r="E4" s="21" t="s">
        <v>14</v>
      </c>
      <c r="F4" s="21" t="s">
        <v>15</v>
      </c>
      <c r="G4" s="28" t="s">
        <v>16</v>
      </c>
      <c r="H4" s="28" t="s">
        <v>12</v>
      </c>
      <c r="I4" s="21" t="s">
        <v>13</v>
      </c>
      <c r="J4" s="21" t="s">
        <v>14</v>
      </c>
      <c r="K4" s="21" t="s">
        <v>15</v>
      </c>
      <c r="L4" s="28" t="s">
        <v>16</v>
      </c>
      <c r="M4" s="28" t="s">
        <v>17</v>
      </c>
    </row>
    <row r="5" spans="1:13" ht="15.75">
      <c r="A5" s="5" t="s">
        <v>18</v>
      </c>
      <c r="B5" s="10" t="s">
        <v>59</v>
      </c>
      <c r="C5" s="10">
        <v>200</v>
      </c>
      <c r="D5" s="10">
        <v>6.97</v>
      </c>
      <c r="E5" s="10">
        <v>10.4</v>
      </c>
      <c r="F5" s="10">
        <v>25.06</v>
      </c>
      <c r="G5" s="10">
        <v>222.37</v>
      </c>
      <c r="H5" s="10">
        <v>150</v>
      </c>
      <c r="I5" s="10">
        <v>5.23</v>
      </c>
      <c r="J5" s="10">
        <v>7.8</v>
      </c>
      <c r="K5" s="10">
        <v>18.8</v>
      </c>
      <c r="L5" s="10">
        <v>166.78</v>
      </c>
      <c r="M5" s="10">
        <v>17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10" t="s">
        <v>49</v>
      </c>
      <c r="C7" s="10">
        <v>20</v>
      </c>
      <c r="D7" s="10">
        <v>1.92</v>
      </c>
      <c r="E7" s="10">
        <v>3.52</v>
      </c>
      <c r="F7" s="10">
        <v>28.88</v>
      </c>
      <c r="G7" s="10">
        <v>102.72</v>
      </c>
      <c r="H7" s="10">
        <v>6</v>
      </c>
      <c r="I7" s="10">
        <v>0.72</v>
      </c>
      <c r="J7" s="10">
        <v>1.32</v>
      </c>
      <c r="K7" s="10">
        <v>10.83</v>
      </c>
      <c r="L7" s="10">
        <v>38.520000000000003</v>
      </c>
      <c r="M7" s="10">
        <v>108</v>
      </c>
    </row>
    <row r="8" spans="1:13" ht="15.75">
      <c r="A8" s="8"/>
      <c r="B8" s="17" t="s">
        <v>22</v>
      </c>
      <c r="C8" s="10"/>
      <c r="D8" s="10">
        <f>SUM(D5:D7)</f>
        <v>20.89</v>
      </c>
      <c r="E8" s="10">
        <f>SUM(E5:E7)</f>
        <v>16.98</v>
      </c>
      <c r="F8" s="10">
        <f>SUM(F5:F6:F7)</f>
        <v>66.94</v>
      </c>
      <c r="G8" s="10">
        <f>SUM(G5:G6:G7)</f>
        <v>374.37</v>
      </c>
      <c r="H8" s="10"/>
      <c r="I8" s="10">
        <f>SUM(I5:I7)</f>
        <v>14.950000000000001</v>
      </c>
      <c r="J8" s="10">
        <f>SUM(J5:J7)</f>
        <v>11.41</v>
      </c>
      <c r="K8" s="10">
        <f>SUM(K5:K7)</f>
        <v>36.130000000000003</v>
      </c>
      <c r="L8" s="10">
        <f>SUM(L5:L6:L7)</f>
        <v>242.26000000000002</v>
      </c>
      <c r="M8" s="10"/>
    </row>
    <row r="9" spans="1:13" ht="15.75">
      <c r="A9" s="5" t="s">
        <v>23</v>
      </c>
      <c r="B9" s="10" t="s">
        <v>24</v>
      </c>
      <c r="C9" s="10">
        <v>100</v>
      </c>
      <c r="D9" s="10">
        <v>0.86</v>
      </c>
      <c r="E9" s="10">
        <v>0</v>
      </c>
      <c r="F9" s="10">
        <v>11.86</v>
      </c>
      <c r="G9" s="10">
        <v>48</v>
      </c>
      <c r="H9" s="10">
        <v>100</v>
      </c>
      <c r="I9" s="10">
        <v>0.86</v>
      </c>
      <c r="J9" s="10">
        <v>0</v>
      </c>
      <c r="K9" s="10">
        <v>11.86</v>
      </c>
      <c r="L9" s="10">
        <v>48</v>
      </c>
      <c r="M9" s="10">
        <v>5</v>
      </c>
    </row>
    <row r="10" spans="1:13" ht="15.75">
      <c r="A10" s="8"/>
      <c r="B10" s="17" t="s">
        <v>25</v>
      </c>
      <c r="C10" s="10"/>
      <c r="D10" s="10">
        <v>0.86</v>
      </c>
      <c r="E10" s="10">
        <v>0</v>
      </c>
      <c r="F10" s="10">
        <v>11.86</v>
      </c>
      <c r="G10" s="10">
        <v>48</v>
      </c>
      <c r="H10" s="10"/>
      <c r="I10" s="10">
        <v>0.86</v>
      </c>
      <c r="J10" s="10">
        <v>0</v>
      </c>
      <c r="K10" s="10">
        <v>11.86</v>
      </c>
      <c r="L10" s="10">
        <v>48</v>
      </c>
      <c r="M10" s="10"/>
    </row>
    <row r="11" spans="1:13" ht="15.75">
      <c r="A11" s="5" t="s">
        <v>26</v>
      </c>
      <c r="B11" s="9" t="s">
        <v>86</v>
      </c>
      <c r="C11" s="9">
        <v>200</v>
      </c>
      <c r="D11" s="9">
        <v>4.8899999999999997</v>
      </c>
      <c r="E11" s="9">
        <v>4.92</v>
      </c>
      <c r="F11" s="9">
        <v>18.93</v>
      </c>
      <c r="G11" s="9">
        <v>145.55000000000001</v>
      </c>
      <c r="H11" s="9">
        <v>150</v>
      </c>
      <c r="I11" s="9">
        <v>3.6</v>
      </c>
      <c r="J11" s="9">
        <v>3.6</v>
      </c>
      <c r="K11" s="9">
        <v>14.19</v>
      </c>
      <c r="L11" s="9">
        <v>109.16</v>
      </c>
      <c r="M11" s="9">
        <v>41</v>
      </c>
    </row>
    <row r="12" spans="1:13" ht="15.75">
      <c r="A12" s="11"/>
      <c r="B12" s="9" t="s">
        <v>87</v>
      </c>
      <c r="C12" s="10" t="s">
        <v>52</v>
      </c>
      <c r="D12" s="9">
        <v>10.66</v>
      </c>
      <c r="E12" s="9">
        <v>2.48</v>
      </c>
      <c r="F12" s="9">
        <v>6.96</v>
      </c>
      <c r="G12" s="9">
        <v>92.2</v>
      </c>
      <c r="H12" s="10" t="s">
        <v>52</v>
      </c>
      <c r="I12" s="9">
        <v>10.66</v>
      </c>
      <c r="J12" s="9">
        <v>2.48</v>
      </c>
      <c r="K12" s="9">
        <v>6.96</v>
      </c>
      <c r="L12" s="9">
        <v>92.2</v>
      </c>
      <c r="M12" s="9">
        <v>54</v>
      </c>
    </row>
    <row r="13" spans="1:13" ht="15.75">
      <c r="A13" s="11"/>
      <c r="B13" s="21" t="s">
        <v>88</v>
      </c>
      <c r="C13" s="12">
        <v>200</v>
      </c>
      <c r="D13" s="21">
        <v>5.5</v>
      </c>
      <c r="E13" s="21">
        <v>0</v>
      </c>
      <c r="F13" s="21">
        <v>24.35</v>
      </c>
      <c r="G13" s="21">
        <v>157.19999999999999</v>
      </c>
      <c r="H13" s="12">
        <v>150</v>
      </c>
      <c r="I13" s="21">
        <v>4.12</v>
      </c>
      <c r="J13" s="21">
        <v>0</v>
      </c>
      <c r="K13" s="21">
        <v>18.260000000000002</v>
      </c>
      <c r="L13" s="21">
        <v>117.9</v>
      </c>
      <c r="M13" s="21">
        <v>99</v>
      </c>
    </row>
    <row r="14" spans="1:13" ht="15.75">
      <c r="A14" s="11"/>
      <c r="B14" s="10" t="s">
        <v>54</v>
      </c>
      <c r="C14" s="10">
        <v>20</v>
      </c>
      <c r="D14" s="10">
        <v>1.4</v>
      </c>
      <c r="E14" s="10">
        <v>0.14000000000000001</v>
      </c>
      <c r="F14" s="10">
        <v>9.98</v>
      </c>
      <c r="G14" s="10">
        <v>52.4</v>
      </c>
      <c r="H14" s="10">
        <v>10</v>
      </c>
      <c r="I14" s="10">
        <v>0.7</v>
      </c>
      <c r="J14" s="10">
        <v>7.0000000000000007E-2</v>
      </c>
      <c r="K14" s="10">
        <v>4.99</v>
      </c>
      <c r="L14" s="10">
        <v>26.2</v>
      </c>
      <c r="M14" s="10">
        <v>106</v>
      </c>
    </row>
    <row r="15" spans="1:13" ht="15.75">
      <c r="A15" s="8"/>
      <c r="B15" s="17" t="s">
        <v>32</v>
      </c>
      <c r="C15" s="10"/>
      <c r="D15" s="10">
        <f>SUM(D11:D14)</f>
        <v>22.45</v>
      </c>
      <c r="E15" s="10">
        <f>SUM(E11:E14)</f>
        <v>7.54</v>
      </c>
      <c r="F15" s="10">
        <f>SUM(F11:F14)</f>
        <v>60.22</v>
      </c>
      <c r="G15" s="10">
        <f>SUM(G11:G14)</f>
        <v>447.34999999999997</v>
      </c>
      <c r="H15" s="10"/>
      <c r="I15" s="10">
        <f>SUM(I11:I14)</f>
        <v>19.079999999999998</v>
      </c>
      <c r="J15" s="10">
        <f>SUM(J11:J14)</f>
        <v>6.15</v>
      </c>
      <c r="K15" s="10">
        <f>SUM(K11:K14)</f>
        <v>44.4</v>
      </c>
      <c r="L15" s="10">
        <f>SUM(L11:L14)</f>
        <v>345.46</v>
      </c>
      <c r="M15" s="10"/>
    </row>
    <row r="16" spans="1:13" ht="15.75">
      <c r="A16" s="5" t="s">
        <v>33</v>
      </c>
      <c r="B16" s="17" t="s">
        <v>89</v>
      </c>
      <c r="C16" s="10">
        <v>70</v>
      </c>
      <c r="D16" s="10">
        <v>6.27</v>
      </c>
      <c r="E16" s="10">
        <v>14.7</v>
      </c>
      <c r="F16" s="10">
        <v>39.5</v>
      </c>
      <c r="G16" s="10">
        <v>215.82</v>
      </c>
      <c r="H16" s="10">
        <v>35</v>
      </c>
      <c r="I16" s="10">
        <v>3.13</v>
      </c>
      <c r="J16" s="10">
        <v>7.35</v>
      </c>
      <c r="K16" s="10">
        <v>19.75</v>
      </c>
      <c r="L16" s="10">
        <v>107.91</v>
      </c>
      <c r="M16" s="10">
        <v>87</v>
      </c>
    </row>
    <row r="17" spans="1:13" ht="15.75">
      <c r="A17" s="11"/>
      <c r="B17" s="9" t="s">
        <v>35</v>
      </c>
      <c r="C17" s="9">
        <v>20</v>
      </c>
      <c r="D17" s="9">
        <v>0.8</v>
      </c>
      <c r="E17" s="9">
        <v>3.8</v>
      </c>
      <c r="F17" s="9">
        <v>13.25</v>
      </c>
      <c r="G17" s="9">
        <v>117.4</v>
      </c>
      <c r="H17" s="9">
        <v>12</v>
      </c>
      <c r="I17" s="9">
        <v>0.48</v>
      </c>
      <c r="J17" s="9">
        <v>2.29</v>
      </c>
      <c r="K17" s="9">
        <v>7.95</v>
      </c>
      <c r="L17" s="9">
        <v>70.44</v>
      </c>
      <c r="M17" s="9">
        <v>107</v>
      </c>
    </row>
    <row r="18" spans="1:13" ht="15.75">
      <c r="A18" s="8"/>
      <c r="B18" s="10" t="s">
        <v>36</v>
      </c>
      <c r="C18" s="10">
        <v>200</v>
      </c>
      <c r="D18" s="10">
        <v>5.72</v>
      </c>
      <c r="E18" s="10">
        <v>3.14</v>
      </c>
      <c r="F18" s="10">
        <v>8.3000000000000007</v>
      </c>
      <c r="G18" s="10">
        <v>57.69</v>
      </c>
      <c r="H18" s="10">
        <v>150</v>
      </c>
      <c r="I18" s="10">
        <v>4.29</v>
      </c>
      <c r="J18" s="10">
        <v>2.36</v>
      </c>
      <c r="K18" s="10">
        <v>6.23</v>
      </c>
      <c r="L18" s="10">
        <v>43.27</v>
      </c>
      <c r="M18" s="10">
        <v>94</v>
      </c>
    </row>
    <row r="19" spans="1:13" ht="15.75">
      <c r="A19" s="5"/>
      <c r="B19" s="17" t="s">
        <v>37</v>
      </c>
      <c r="C19" s="10"/>
      <c r="D19" s="10">
        <f>SUM(D16:D18)</f>
        <v>12.79</v>
      </c>
      <c r="E19" s="10">
        <v>30.83</v>
      </c>
      <c r="F19" s="10">
        <f>SUM(F16:F18)</f>
        <v>61.05</v>
      </c>
      <c r="G19" s="10">
        <f>SUM(G16:G17:G18)</f>
        <v>390.91</v>
      </c>
      <c r="H19" s="10"/>
      <c r="I19" s="10">
        <f>SUM(I16:I18)</f>
        <v>7.9</v>
      </c>
      <c r="J19" s="10">
        <f>SUM(J16:J18)</f>
        <v>12</v>
      </c>
      <c r="K19" s="10">
        <v>30.83</v>
      </c>
      <c r="L19" s="10">
        <f>SUM(L16:L18)</f>
        <v>221.62</v>
      </c>
      <c r="M19" s="10"/>
    </row>
    <row r="20" spans="1:13" ht="15.75">
      <c r="A20" s="18"/>
      <c r="B20" s="10" t="s">
        <v>38</v>
      </c>
      <c r="C20" s="10"/>
      <c r="D20" s="10">
        <f>SUM(D8,D10,D15,D19)</f>
        <v>56.99</v>
      </c>
      <c r="E20" s="10">
        <f>SUM(E8,E10,E15,E19)</f>
        <v>55.349999999999994</v>
      </c>
      <c r="F20" s="10">
        <f>SUM(F8,F10,F15,F19)</f>
        <v>200.07</v>
      </c>
      <c r="G20" s="10">
        <f>SUM(G8,G10,G15,G19)</f>
        <v>1260.6300000000001</v>
      </c>
      <c r="H20" s="10"/>
      <c r="I20" s="10">
        <f>SUM(I8,I10,I15,I19)</f>
        <v>42.79</v>
      </c>
      <c r="J20" s="10">
        <f>SUM(J8,J10,J15,J19)</f>
        <v>29.560000000000002</v>
      </c>
      <c r="K20" s="10">
        <f>SUM(K8,K10,K15,K19)</f>
        <v>123.22</v>
      </c>
      <c r="L20" s="10">
        <f>SUM(L8,L10,L15,L19)</f>
        <v>857.34</v>
      </c>
      <c r="M20" s="10"/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P17" sqref="P17"/>
    </sheetView>
  </sheetViews>
  <sheetFormatPr defaultRowHeight="15"/>
  <cols>
    <col min="2" max="2" width="22.5703125" customWidth="1"/>
    <col min="3" max="3" width="7.42578125" customWidth="1"/>
    <col min="4" max="4" width="8" customWidth="1"/>
    <col min="5" max="5" width="7.28515625" customWidth="1"/>
    <col min="8" max="8" width="8.140625" customWidth="1"/>
    <col min="9" max="9" width="7.42578125" customWidth="1"/>
    <col min="10" max="10" width="7.5703125" customWidth="1"/>
    <col min="13" max="13" width="10.28515625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94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57</v>
      </c>
      <c r="J2" s="23"/>
      <c r="K2" s="23"/>
      <c r="L2" s="23"/>
      <c r="M2" s="24"/>
    </row>
    <row r="3" spans="1:13">
      <c r="A3" s="25" t="s">
        <v>82</v>
      </c>
      <c r="B3" s="25" t="s">
        <v>4</v>
      </c>
      <c r="C3" s="25" t="s">
        <v>5</v>
      </c>
      <c r="D3" s="22" t="s">
        <v>6</v>
      </c>
      <c r="E3" s="23"/>
      <c r="F3" s="24"/>
      <c r="G3" s="26" t="s">
        <v>45</v>
      </c>
      <c r="H3" s="25" t="s">
        <v>5</v>
      </c>
      <c r="I3" s="22" t="s">
        <v>6</v>
      </c>
      <c r="J3" s="23"/>
      <c r="K3" s="24"/>
      <c r="L3" s="26" t="s">
        <v>45</v>
      </c>
      <c r="M3" s="27" t="s">
        <v>9</v>
      </c>
    </row>
    <row r="4" spans="1:13">
      <c r="A4" s="28" t="s">
        <v>92</v>
      </c>
      <c r="B4" s="28" t="s">
        <v>11</v>
      </c>
      <c r="C4" s="28" t="s">
        <v>12</v>
      </c>
      <c r="D4" s="21" t="s">
        <v>13</v>
      </c>
      <c r="E4" s="21" t="s">
        <v>14</v>
      </c>
      <c r="F4" s="21" t="s">
        <v>15</v>
      </c>
      <c r="G4" s="28" t="s">
        <v>16</v>
      </c>
      <c r="H4" s="28" t="s">
        <v>12</v>
      </c>
      <c r="I4" s="21" t="s">
        <v>13</v>
      </c>
      <c r="J4" s="21" t="s">
        <v>14</v>
      </c>
      <c r="K4" s="21" t="s">
        <v>15</v>
      </c>
      <c r="L4" s="28" t="s">
        <v>16</v>
      </c>
      <c r="M4" s="28" t="s">
        <v>68</v>
      </c>
    </row>
    <row r="5" spans="1:13" ht="15.75">
      <c r="A5" s="5" t="s">
        <v>18</v>
      </c>
      <c r="B5" s="9" t="s">
        <v>69</v>
      </c>
      <c r="C5" s="10">
        <v>200</v>
      </c>
      <c r="D5" s="10">
        <v>4.54</v>
      </c>
      <c r="E5" s="10">
        <v>11.41</v>
      </c>
      <c r="F5" s="10">
        <v>41.56</v>
      </c>
      <c r="G5" s="10">
        <v>208</v>
      </c>
      <c r="H5" s="10">
        <v>150</v>
      </c>
      <c r="I5" s="10">
        <v>3.41</v>
      </c>
      <c r="J5" s="10">
        <v>8.56</v>
      </c>
      <c r="K5" s="10">
        <v>31.17</v>
      </c>
      <c r="L5" s="10">
        <v>156.72</v>
      </c>
      <c r="M5" s="10">
        <v>26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9" t="s">
        <v>63</v>
      </c>
      <c r="C7" s="10">
        <v>30</v>
      </c>
      <c r="D7" s="10">
        <v>1.79</v>
      </c>
      <c r="E7" s="10">
        <v>4.17</v>
      </c>
      <c r="F7" s="10">
        <v>12.44</v>
      </c>
      <c r="G7" s="10">
        <v>93.95</v>
      </c>
      <c r="H7" s="10">
        <v>30</v>
      </c>
      <c r="I7" s="10">
        <v>1.79</v>
      </c>
      <c r="J7" s="10">
        <v>4.17</v>
      </c>
      <c r="K7" s="10">
        <v>12.44</v>
      </c>
      <c r="L7" s="10">
        <v>93.95</v>
      </c>
      <c r="M7" s="10">
        <v>90</v>
      </c>
    </row>
    <row r="8" spans="1:13" ht="15.75">
      <c r="A8" s="13"/>
      <c r="B8" s="14" t="s">
        <v>22</v>
      </c>
      <c r="C8" s="10"/>
      <c r="D8" s="10">
        <f>SUM(D5:D7)</f>
        <v>18.329999999999998</v>
      </c>
      <c r="E8" s="10">
        <f>SUM(E5:E7)</f>
        <v>18.64</v>
      </c>
      <c r="F8" s="10">
        <f>SUM(F5:F7)</f>
        <v>67</v>
      </c>
      <c r="G8" s="10">
        <f>SUM(G5,G6,G7)</f>
        <v>351.22999999999996</v>
      </c>
      <c r="H8" s="10"/>
      <c r="I8" s="10">
        <f>SUM(I5:I7)</f>
        <v>14.2</v>
      </c>
      <c r="J8" s="10">
        <f>SUM(J5:J7)</f>
        <v>15.020000000000001</v>
      </c>
      <c r="K8" s="10">
        <f>SUM(K5:K7)</f>
        <v>50.11</v>
      </c>
      <c r="L8" s="10">
        <f>SUM(L5:L6,L7)</f>
        <v>287.63</v>
      </c>
      <c r="M8" s="10"/>
    </row>
    <row r="9" spans="1:13" ht="15.75">
      <c r="A9" s="6" t="s">
        <v>23</v>
      </c>
      <c r="B9" s="9" t="s">
        <v>24</v>
      </c>
      <c r="C9" s="9">
        <v>100</v>
      </c>
      <c r="D9" s="9">
        <v>0.86</v>
      </c>
      <c r="E9" s="9">
        <v>0</v>
      </c>
      <c r="F9" s="9">
        <v>11.86</v>
      </c>
      <c r="G9" s="9">
        <v>48</v>
      </c>
      <c r="H9" s="9">
        <v>100</v>
      </c>
      <c r="I9" s="9">
        <v>0.86</v>
      </c>
      <c r="J9" s="9">
        <v>0</v>
      </c>
      <c r="K9" s="9">
        <v>11.86</v>
      </c>
      <c r="L9" s="9">
        <v>48</v>
      </c>
      <c r="M9" s="9">
        <v>5</v>
      </c>
    </row>
    <row r="10" spans="1:13" ht="15.75">
      <c r="A10" s="15"/>
      <c r="B10" s="14" t="s">
        <v>25</v>
      </c>
      <c r="C10" s="9"/>
      <c r="D10" s="9">
        <v>0.86</v>
      </c>
      <c r="E10" s="9">
        <v>0</v>
      </c>
      <c r="F10" s="9">
        <v>11.86</v>
      </c>
      <c r="G10" s="9">
        <v>48</v>
      </c>
      <c r="H10" s="9"/>
      <c r="I10" s="9">
        <v>0.86</v>
      </c>
      <c r="J10" s="9">
        <v>0</v>
      </c>
      <c r="K10" s="9">
        <v>11.86</v>
      </c>
      <c r="L10" s="9">
        <v>48</v>
      </c>
      <c r="M10" s="9"/>
    </row>
    <row r="11" spans="1:13" ht="15.75">
      <c r="A11" s="6" t="s">
        <v>26</v>
      </c>
      <c r="B11" s="14" t="s">
        <v>93</v>
      </c>
      <c r="C11" s="9">
        <v>100</v>
      </c>
      <c r="D11" s="9">
        <v>3.1</v>
      </c>
      <c r="E11" s="9">
        <v>0.2</v>
      </c>
      <c r="F11" s="9">
        <v>6.5</v>
      </c>
      <c r="G11" s="9">
        <v>40</v>
      </c>
      <c r="H11" s="9">
        <v>50</v>
      </c>
      <c r="I11" s="9">
        <v>1.55</v>
      </c>
      <c r="J11" s="9">
        <v>0.1</v>
      </c>
      <c r="K11" s="9">
        <v>3.25</v>
      </c>
      <c r="L11" s="9">
        <v>20</v>
      </c>
      <c r="M11" s="9">
        <v>28</v>
      </c>
    </row>
    <row r="12" spans="1:13" ht="15.75">
      <c r="A12" s="11"/>
      <c r="B12" s="10" t="s">
        <v>74</v>
      </c>
      <c r="C12" s="10">
        <v>200</v>
      </c>
      <c r="D12" s="10">
        <v>3.48</v>
      </c>
      <c r="E12" s="10">
        <v>0.54</v>
      </c>
      <c r="F12" s="10">
        <v>14.52</v>
      </c>
      <c r="G12" s="10">
        <v>85.64</v>
      </c>
      <c r="H12" s="10">
        <v>150</v>
      </c>
      <c r="I12" s="10">
        <v>2.61</v>
      </c>
      <c r="J12" s="10">
        <v>0.4</v>
      </c>
      <c r="K12" s="10">
        <v>10.89</v>
      </c>
      <c r="L12" s="10">
        <v>64.23</v>
      </c>
      <c r="M12" s="9">
        <v>46</v>
      </c>
    </row>
    <row r="13" spans="1:13" ht="15.75">
      <c r="A13" s="11"/>
      <c r="B13" s="10" t="s">
        <v>51</v>
      </c>
      <c r="C13" s="10" t="s">
        <v>52</v>
      </c>
      <c r="D13" s="10">
        <v>7.46</v>
      </c>
      <c r="E13" s="10">
        <v>9.5</v>
      </c>
      <c r="F13" s="10">
        <v>14.65</v>
      </c>
      <c r="G13" s="10">
        <v>211.39</v>
      </c>
      <c r="H13" s="10" t="s">
        <v>52</v>
      </c>
      <c r="I13" s="10">
        <v>7.46</v>
      </c>
      <c r="J13" s="10">
        <v>9.5</v>
      </c>
      <c r="K13" s="10">
        <v>14.65</v>
      </c>
      <c r="L13" s="10">
        <v>211.39</v>
      </c>
      <c r="M13" s="10">
        <v>51</v>
      </c>
    </row>
    <row r="14" spans="1:13" ht="15.75">
      <c r="A14" s="11"/>
      <c r="B14" s="21" t="s">
        <v>53</v>
      </c>
      <c r="C14" s="12">
        <v>200</v>
      </c>
      <c r="D14" s="21">
        <v>0</v>
      </c>
      <c r="E14" s="21">
        <v>0</v>
      </c>
      <c r="F14" s="21">
        <v>18.2</v>
      </c>
      <c r="G14" s="21">
        <v>76</v>
      </c>
      <c r="H14" s="10">
        <v>150</v>
      </c>
      <c r="I14" s="9">
        <v>0</v>
      </c>
      <c r="J14" s="9">
        <v>0</v>
      </c>
      <c r="K14" s="9">
        <v>13.65</v>
      </c>
      <c r="L14" s="9">
        <v>57</v>
      </c>
      <c r="M14" s="9">
        <v>112</v>
      </c>
    </row>
    <row r="15" spans="1:13" ht="15.75">
      <c r="A15" s="11"/>
      <c r="B15" s="9" t="s">
        <v>54</v>
      </c>
      <c r="C15" s="10">
        <v>20</v>
      </c>
      <c r="D15" s="10">
        <v>1.4</v>
      </c>
      <c r="E15" s="10">
        <v>0.14000000000000001</v>
      </c>
      <c r="F15" s="10">
        <v>9.98</v>
      </c>
      <c r="G15" s="10">
        <v>52.4</v>
      </c>
      <c r="H15" s="10">
        <v>10</v>
      </c>
      <c r="I15" s="9">
        <v>0.7</v>
      </c>
      <c r="J15" s="9">
        <v>7.0000000000000007E-2</v>
      </c>
      <c r="K15" s="9">
        <v>4.99</v>
      </c>
      <c r="L15" s="9">
        <v>24</v>
      </c>
      <c r="M15" s="9">
        <v>106</v>
      </c>
    </row>
    <row r="16" spans="1:13" ht="15.75">
      <c r="A16" s="18"/>
      <c r="B16" s="17" t="s">
        <v>32</v>
      </c>
      <c r="C16" s="10"/>
      <c r="D16" s="10">
        <f>SUM(D12:D15)</f>
        <v>12.34</v>
      </c>
      <c r="E16" s="10">
        <f>SUM(E12:E15)</f>
        <v>10.18</v>
      </c>
      <c r="F16" s="10">
        <f>SUM(F12:F15)</f>
        <v>57.350000000000009</v>
      </c>
      <c r="G16" s="10">
        <f>SUM(G12:G13:G14:G15)</f>
        <v>425.42999999999995</v>
      </c>
      <c r="H16" s="10"/>
      <c r="I16" s="10">
        <f>SUM(I12:I15)</f>
        <v>10.77</v>
      </c>
      <c r="J16" s="10">
        <f>SUM(J12:J15)</f>
        <v>9.9700000000000006</v>
      </c>
      <c r="K16" s="10">
        <f>SUM(K12:K15)</f>
        <v>44.18</v>
      </c>
      <c r="L16" s="10">
        <f>SUM(L12:L13:L14:L15)</f>
        <v>356.62</v>
      </c>
      <c r="M16" s="10"/>
    </row>
    <row r="17" spans="1:13" ht="15.75">
      <c r="A17" s="5" t="s">
        <v>33</v>
      </c>
      <c r="B17" s="10" t="s">
        <v>61</v>
      </c>
      <c r="C17" s="10">
        <v>70</v>
      </c>
      <c r="D17" s="10">
        <v>5.25</v>
      </c>
      <c r="E17" s="10">
        <v>7.14</v>
      </c>
      <c r="F17" s="10">
        <v>23.31</v>
      </c>
      <c r="G17" s="10">
        <v>221.55</v>
      </c>
      <c r="H17" s="10">
        <v>50</v>
      </c>
      <c r="I17" s="10">
        <v>3.75</v>
      </c>
      <c r="J17" s="10">
        <v>5.0999999999999996</v>
      </c>
      <c r="K17" s="10">
        <v>16.649999999999999</v>
      </c>
      <c r="L17" s="10">
        <v>158.25</v>
      </c>
      <c r="M17" s="10">
        <v>86</v>
      </c>
    </row>
    <row r="18" spans="1:13" ht="15.75">
      <c r="A18" s="11"/>
      <c r="B18" s="9" t="s">
        <v>35</v>
      </c>
      <c r="C18" s="9">
        <v>12</v>
      </c>
      <c r="D18" s="9">
        <v>0.48</v>
      </c>
      <c r="E18" s="9">
        <v>2.29</v>
      </c>
      <c r="F18" s="9">
        <v>7.95</v>
      </c>
      <c r="G18" s="9">
        <v>70.44</v>
      </c>
      <c r="H18" s="9">
        <v>12</v>
      </c>
      <c r="I18" s="9">
        <v>0.48</v>
      </c>
      <c r="J18" s="9">
        <v>2.29</v>
      </c>
      <c r="K18" s="9">
        <v>7.95</v>
      </c>
      <c r="L18" s="9">
        <v>70.44</v>
      </c>
      <c r="M18" s="9">
        <v>107</v>
      </c>
    </row>
    <row r="19" spans="1:13" ht="15.75">
      <c r="A19" s="11"/>
      <c r="B19" s="9" t="s">
        <v>36</v>
      </c>
      <c r="C19" s="9">
        <v>150</v>
      </c>
      <c r="D19" s="9">
        <v>4.29</v>
      </c>
      <c r="E19" s="9">
        <v>2.36</v>
      </c>
      <c r="F19" s="9">
        <v>6.23</v>
      </c>
      <c r="G19" s="9">
        <v>43.27</v>
      </c>
      <c r="H19" s="9">
        <v>150</v>
      </c>
      <c r="I19" s="9">
        <v>4.29</v>
      </c>
      <c r="J19" s="9">
        <v>2.36</v>
      </c>
      <c r="K19" s="9">
        <v>6.23</v>
      </c>
      <c r="L19" s="9">
        <v>43.27</v>
      </c>
      <c r="M19" s="9">
        <v>94</v>
      </c>
    </row>
    <row r="20" spans="1:13" ht="15.75">
      <c r="A20" s="8"/>
      <c r="B20" s="17" t="s">
        <v>37</v>
      </c>
      <c r="C20" s="10"/>
      <c r="D20" s="10">
        <f>SUM(D18:D19)</f>
        <v>4.7699999999999996</v>
      </c>
      <c r="E20" s="10">
        <f>SUM(E18:E19)</f>
        <v>4.6500000000000004</v>
      </c>
      <c r="F20" s="10">
        <f>SUM(F18:F19)</f>
        <v>14.18</v>
      </c>
      <c r="G20" s="10">
        <f>SUM(G17,G18,G19)</f>
        <v>335.26</v>
      </c>
      <c r="H20" s="10"/>
      <c r="I20" s="10">
        <f>SUM(I18:I19)</f>
        <v>4.7699999999999996</v>
      </c>
      <c r="J20" s="10">
        <f>SUM(J18:J19)</f>
        <v>4.6500000000000004</v>
      </c>
      <c r="K20" s="10">
        <f>SUM(K18:K19)</f>
        <v>14.18</v>
      </c>
      <c r="L20" s="10">
        <f>SUM(L17:L18:L19)</f>
        <v>271.95999999999998</v>
      </c>
      <c r="M20" s="10"/>
    </row>
    <row r="21" spans="1:13" ht="15.75">
      <c r="B21" s="20" t="s">
        <v>38</v>
      </c>
      <c r="C21" s="10"/>
      <c r="D21" s="10">
        <f>SUM(D8,D9,D16,D20)</f>
        <v>36.299999999999997</v>
      </c>
      <c r="E21" s="10">
        <f>SUM(E8,E9,E16,E20)</f>
        <v>33.47</v>
      </c>
      <c r="F21" s="10">
        <f>SUM(F8,F9,F16,F20)</f>
        <v>150.39000000000001</v>
      </c>
      <c r="G21" s="10">
        <f>SUM(G8,G9,G16,G20)</f>
        <v>1159.9199999999998</v>
      </c>
      <c r="H21" s="10"/>
      <c r="I21" s="10">
        <f>SUM(I8,I9,I16,I20)</f>
        <v>30.599999999999998</v>
      </c>
      <c r="J21" s="10">
        <f>SUM(J8,J9,J16,J20)</f>
        <v>29.64</v>
      </c>
      <c r="K21" s="10">
        <f>SUM(K8,K9,K16,K20)</f>
        <v>120.33000000000001</v>
      </c>
      <c r="L21" s="10">
        <f>SUM(L8,L9,L16,L20)</f>
        <v>964.21</v>
      </c>
      <c r="M21" s="10"/>
    </row>
  </sheetData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topLeftCell="A4" workbookViewId="0">
      <selection activeCell="O18" sqref="O18"/>
    </sheetView>
  </sheetViews>
  <sheetFormatPr defaultRowHeight="15"/>
  <cols>
    <col min="2" max="2" width="25" customWidth="1"/>
    <col min="3" max="3" width="8.140625" customWidth="1"/>
    <col min="4" max="4" width="7.85546875" customWidth="1"/>
    <col min="5" max="5" width="7.7109375" customWidth="1"/>
    <col min="6" max="6" width="9.7109375" customWidth="1"/>
    <col min="7" max="7" width="9.42578125" customWidth="1"/>
    <col min="8" max="8" width="8.140625" customWidth="1"/>
    <col min="9" max="9" width="8" customWidth="1"/>
    <col min="10" max="10" width="8.28515625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100</v>
      </c>
    </row>
    <row r="2" spans="1:13" ht="15.75">
      <c r="A2" s="2"/>
      <c r="B2" s="3" t="s">
        <v>42</v>
      </c>
      <c r="C2" s="3" t="s">
        <v>43</v>
      </c>
      <c r="D2" s="3"/>
      <c r="E2" s="3"/>
      <c r="F2" s="3"/>
      <c r="G2" s="4"/>
      <c r="H2" s="2"/>
      <c r="I2" s="3" t="s">
        <v>44</v>
      </c>
      <c r="J2" s="3"/>
      <c r="K2" s="3"/>
      <c r="L2" s="3"/>
      <c r="M2" s="4"/>
    </row>
    <row r="3" spans="1:13" ht="15.75">
      <c r="A3" s="10" t="s">
        <v>82</v>
      </c>
      <c r="B3" s="5" t="s">
        <v>4</v>
      </c>
      <c r="C3" s="5" t="s">
        <v>5</v>
      </c>
      <c r="D3" s="2" t="s">
        <v>6</v>
      </c>
      <c r="E3" s="3"/>
      <c r="F3" s="4"/>
      <c r="G3" s="5" t="s">
        <v>45</v>
      </c>
      <c r="H3" s="5" t="s">
        <v>5</v>
      </c>
      <c r="I3" s="2" t="s">
        <v>6</v>
      </c>
      <c r="J3" s="3"/>
      <c r="K3" s="4"/>
      <c r="L3" s="5" t="s">
        <v>45</v>
      </c>
      <c r="M3" s="5" t="s">
        <v>9</v>
      </c>
    </row>
    <row r="4" spans="1:13" ht="15.75">
      <c r="A4" s="10" t="s">
        <v>95</v>
      </c>
      <c r="B4" s="8" t="s">
        <v>11</v>
      </c>
      <c r="C4" s="8" t="s">
        <v>12</v>
      </c>
      <c r="D4" s="10" t="s">
        <v>13</v>
      </c>
      <c r="E4" s="10" t="s">
        <v>14</v>
      </c>
      <c r="F4" s="10" t="s">
        <v>15</v>
      </c>
      <c r="G4" s="8" t="s">
        <v>16</v>
      </c>
      <c r="H4" s="8" t="s">
        <v>12</v>
      </c>
      <c r="I4" s="10" t="s">
        <v>13</v>
      </c>
      <c r="J4" s="10" t="s">
        <v>14</v>
      </c>
      <c r="K4" s="10" t="s">
        <v>15</v>
      </c>
      <c r="L4" s="8" t="s">
        <v>16</v>
      </c>
      <c r="M4" s="8" t="s">
        <v>17</v>
      </c>
    </row>
    <row r="5" spans="1:13" ht="15.75">
      <c r="A5" s="5" t="s">
        <v>18</v>
      </c>
      <c r="B5" s="10" t="s">
        <v>59</v>
      </c>
      <c r="C5" s="10">
        <v>200</v>
      </c>
      <c r="D5" s="10">
        <v>6.97</v>
      </c>
      <c r="E5" s="10">
        <v>10.4</v>
      </c>
      <c r="F5" s="10">
        <v>25.06</v>
      </c>
      <c r="G5" s="10">
        <v>222.37</v>
      </c>
      <c r="H5" s="10">
        <v>150</v>
      </c>
      <c r="I5" s="10">
        <v>5.23</v>
      </c>
      <c r="J5" s="10">
        <v>7.8</v>
      </c>
      <c r="K5" s="10">
        <v>18.8</v>
      </c>
      <c r="L5" s="10">
        <v>166.78</v>
      </c>
      <c r="M5" s="10">
        <v>17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9" t="s">
        <v>63</v>
      </c>
      <c r="C7" s="10">
        <v>30</v>
      </c>
      <c r="D7" s="10">
        <v>1.79</v>
      </c>
      <c r="E7" s="10">
        <v>4.17</v>
      </c>
      <c r="F7" s="10">
        <v>12.44</v>
      </c>
      <c r="G7" s="10">
        <v>93.95</v>
      </c>
      <c r="H7" s="10">
        <v>30</v>
      </c>
      <c r="I7" s="10">
        <v>1.79</v>
      </c>
      <c r="J7" s="10">
        <v>4.17</v>
      </c>
      <c r="K7" s="10">
        <v>12.44</v>
      </c>
      <c r="L7" s="10">
        <v>93.95</v>
      </c>
      <c r="M7" s="10">
        <v>90</v>
      </c>
    </row>
    <row r="8" spans="1:13" ht="15.75">
      <c r="A8" s="8"/>
      <c r="B8" s="17" t="s">
        <v>22</v>
      </c>
      <c r="C8" s="10"/>
      <c r="D8" s="10">
        <f>SUM(D5:D7)</f>
        <v>20.759999999999998</v>
      </c>
      <c r="E8" s="10">
        <f>SUM(E5:E7)</f>
        <v>17.630000000000003</v>
      </c>
      <c r="F8" s="10">
        <f>SUM(F5,F6,F7)</f>
        <v>50.5</v>
      </c>
      <c r="G8" s="10">
        <f>SUM(G5:G6:G7)</f>
        <v>365.59999999999997</v>
      </c>
      <c r="H8" s="10"/>
      <c r="I8" s="10">
        <f>SUM(I5:I7)</f>
        <v>16.02</v>
      </c>
      <c r="J8" s="10">
        <f>SUM(J5:J7)</f>
        <v>14.26</v>
      </c>
      <c r="K8" s="10">
        <f>SUM(K5:K7)</f>
        <v>37.74</v>
      </c>
      <c r="L8" s="10">
        <f>SUM(L5:L6:L7)</f>
        <v>297.69</v>
      </c>
      <c r="M8" s="10"/>
    </row>
    <row r="9" spans="1:13" ht="15.75">
      <c r="A9" s="5" t="s">
        <v>23</v>
      </c>
      <c r="B9" s="10" t="s">
        <v>24</v>
      </c>
      <c r="C9" s="10">
        <v>100</v>
      </c>
      <c r="D9" s="10">
        <v>0.86</v>
      </c>
      <c r="E9" s="10">
        <v>0</v>
      </c>
      <c r="F9" s="10">
        <v>11.86</v>
      </c>
      <c r="G9" s="10">
        <v>48</v>
      </c>
      <c r="H9" s="10">
        <v>100</v>
      </c>
      <c r="I9" s="10">
        <v>0.86</v>
      </c>
      <c r="J9" s="10">
        <v>0</v>
      </c>
      <c r="K9" s="10">
        <v>11.86</v>
      </c>
      <c r="L9" s="10">
        <v>48</v>
      </c>
      <c r="M9" s="10">
        <v>5</v>
      </c>
    </row>
    <row r="10" spans="1:13" ht="15.75">
      <c r="A10" s="8"/>
      <c r="B10" s="17" t="s">
        <v>25</v>
      </c>
      <c r="C10" s="10"/>
      <c r="D10" s="10">
        <v>0.86</v>
      </c>
      <c r="E10" s="10">
        <v>0</v>
      </c>
      <c r="F10" s="10">
        <v>11.86</v>
      </c>
      <c r="G10" s="10">
        <v>48</v>
      </c>
      <c r="H10" s="10"/>
      <c r="I10" s="10">
        <v>0.86</v>
      </c>
      <c r="J10" s="10">
        <v>0</v>
      </c>
      <c r="K10" s="10">
        <v>11.86</v>
      </c>
      <c r="L10" s="10">
        <v>48</v>
      </c>
      <c r="M10" s="10"/>
    </row>
    <row r="11" spans="1:13" ht="15.75">
      <c r="A11" s="5" t="s">
        <v>26</v>
      </c>
      <c r="B11" s="9" t="s">
        <v>81</v>
      </c>
      <c r="C11" s="9">
        <v>200</v>
      </c>
      <c r="D11" s="9">
        <v>1.87</v>
      </c>
      <c r="E11" s="9">
        <v>0.85</v>
      </c>
      <c r="F11" s="9">
        <v>5.09</v>
      </c>
      <c r="G11" s="9">
        <v>78</v>
      </c>
      <c r="H11" s="9">
        <v>150</v>
      </c>
      <c r="I11" s="9">
        <v>1.4</v>
      </c>
      <c r="J11" s="9">
        <v>0.63</v>
      </c>
      <c r="K11" s="9">
        <v>3.8</v>
      </c>
      <c r="L11" s="9">
        <v>58.5</v>
      </c>
      <c r="M11" s="9">
        <v>47</v>
      </c>
    </row>
    <row r="12" spans="1:13" ht="15.75">
      <c r="A12" s="11"/>
      <c r="B12" s="21" t="s">
        <v>101</v>
      </c>
      <c r="C12" s="12" t="s">
        <v>102</v>
      </c>
      <c r="D12" s="21">
        <v>12.04</v>
      </c>
      <c r="E12" s="21">
        <v>6.89</v>
      </c>
      <c r="F12" s="21">
        <v>35.869999999999997</v>
      </c>
      <c r="G12" s="21">
        <v>241.31</v>
      </c>
      <c r="H12" s="12" t="s">
        <v>102</v>
      </c>
      <c r="I12" s="21">
        <v>12.04</v>
      </c>
      <c r="J12" s="21">
        <v>6.89</v>
      </c>
      <c r="K12" s="21">
        <v>35.869999999999997</v>
      </c>
      <c r="L12" s="21">
        <v>241.31</v>
      </c>
      <c r="M12" s="21">
        <v>55</v>
      </c>
    </row>
    <row r="13" spans="1:13" ht="15.75">
      <c r="A13" s="11"/>
      <c r="B13" s="21" t="s">
        <v>71</v>
      </c>
      <c r="C13" s="12">
        <v>200</v>
      </c>
      <c r="D13" s="21">
        <v>1.04</v>
      </c>
      <c r="E13" s="21">
        <v>0</v>
      </c>
      <c r="F13" s="21">
        <v>26.96</v>
      </c>
      <c r="G13" s="21">
        <v>107.44</v>
      </c>
      <c r="H13" s="12">
        <v>150</v>
      </c>
      <c r="I13" s="21">
        <v>0.78</v>
      </c>
      <c r="J13" s="21">
        <v>0</v>
      </c>
      <c r="K13" s="21">
        <v>20.22</v>
      </c>
      <c r="L13" s="21">
        <v>80.58</v>
      </c>
      <c r="M13" s="21">
        <v>12</v>
      </c>
    </row>
    <row r="14" spans="1:13" ht="15.75">
      <c r="A14" s="11"/>
      <c r="B14" s="10" t="s">
        <v>54</v>
      </c>
      <c r="C14" s="10">
        <v>20</v>
      </c>
      <c r="D14" s="10">
        <v>1.4</v>
      </c>
      <c r="E14" s="10">
        <v>0.14000000000000001</v>
      </c>
      <c r="F14" s="10">
        <v>9.98</v>
      </c>
      <c r="G14" s="10">
        <v>52.4</v>
      </c>
      <c r="H14" s="10">
        <v>10</v>
      </c>
      <c r="I14" s="10">
        <v>0.7</v>
      </c>
      <c r="J14" s="10">
        <v>7.0000000000000007E-2</v>
      </c>
      <c r="K14" s="10">
        <v>4.99</v>
      </c>
      <c r="L14" s="10">
        <v>24</v>
      </c>
      <c r="M14" s="10">
        <v>106</v>
      </c>
    </row>
    <row r="15" spans="1:13" ht="15.75">
      <c r="A15" s="8"/>
      <c r="B15" s="17" t="s">
        <v>32</v>
      </c>
      <c r="C15" s="10"/>
      <c r="D15" s="10">
        <f>SUM(D11:D14)</f>
        <v>16.349999999999998</v>
      </c>
      <c r="E15" s="10">
        <f>SUM(E11:E14)</f>
        <v>7.879999999999999</v>
      </c>
      <c r="F15" s="10">
        <f>SUM(F11:F14)</f>
        <v>77.899999999999991</v>
      </c>
      <c r="G15" s="10">
        <f>SUM(G11:G14)</f>
        <v>479.15</v>
      </c>
      <c r="H15" s="10"/>
      <c r="I15" s="10">
        <f>SUM(I11:I14)</f>
        <v>14.919999999999998</v>
      </c>
      <c r="J15" s="10">
        <f>SUM(J11:J14)</f>
        <v>7.59</v>
      </c>
      <c r="K15" s="10">
        <f>SUM(K11:K14)</f>
        <v>64.88</v>
      </c>
      <c r="L15" s="10">
        <f>SUM(L11:L14)</f>
        <v>404.39</v>
      </c>
      <c r="M15" s="10"/>
    </row>
    <row r="16" spans="1:13" ht="15.75">
      <c r="A16" s="5" t="s">
        <v>33</v>
      </c>
      <c r="B16" s="21" t="s">
        <v>97</v>
      </c>
      <c r="C16" s="21">
        <v>70</v>
      </c>
      <c r="D16" s="21">
        <v>7.84</v>
      </c>
      <c r="E16" s="21">
        <v>7.85</v>
      </c>
      <c r="F16" s="21">
        <v>5</v>
      </c>
      <c r="G16" s="21">
        <v>199.89</v>
      </c>
      <c r="H16" s="21">
        <v>70</v>
      </c>
      <c r="I16" s="21">
        <v>7.84</v>
      </c>
      <c r="J16" s="21">
        <v>7.85</v>
      </c>
      <c r="K16" s="21">
        <v>5</v>
      </c>
      <c r="L16" s="21">
        <v>199.89</v>
      </c>
      <c r="M16" s="21">
        <v>85</v>
      </c>
    </row>
    <row r="17" spans="1:13" ht="15.75">
      <c r="A17" s="11"/>
      <c r="B17" s="10" t="s">
        <v>35</v>
      </c>
      <c r="C17" s="10">
        <v>20</v>
      </c>
      <c r="D17" s="10">
        <v>0.8</v>
      </c>
      <c r="E17" s="10">
        <v>3.8</v>
      </c>
      <c r="F17" s="10">
        <v>13.25</v>
      </c>
      <c r="G17" s="10">
        <v>117.4</v>
      </c>
      <c r="H17" s="10">
        <v>12</v>
      </c>
      <c r="I17" s="10">
        <v>0.48</v>
      </c>
      <c r="J17" s="10">
        <v>2.29</v>
      </c>
      <c r="K17" s="10">
        <v>7.95</v>
      </c>
      <c r="L17" s="10">
        <v>70.44</v>
      </c>
      <c r="M17" s="10">
        <v>107</v>
      </c>
    </row>
    <row r="18" spans="1:13" ht="15.75">
      <c r="A18" s="8"/>
      <c r="B18" s="10" t="s">
        <v>36</v>
      </c>
      <c r="C18" s="10">
        <v>200</v>
      </c>
      <c r="D18" s="10">
        <v>5.72</v>
      </c>
      <c r="E18" s="10">
        <v>3.14</v>
      </c>
      <c r="F18" s="10">
        <v>8.3000000000000007</v>
      </c>
      <c r="G18" s="10">
        <v>57.69</v>
      </c>
      <c r="H18" s="10">
        <v>150</v>
      </c>
      <c r="I18" s="10">
        <v>4.29</v>
      </c>
      <c r="J18" s="10">
        <v>2.36</v>
      </c>
      <c r="K18" s="10">
        <v>6.23</v>
      </c>
      <c r="L18" s="10">
        <v>43.27</v>
      </c>
      <c r="M18" s="10">
        <v>94</v>
      </c>
    </row>
    <row r="19" spans="1:13" ht="15.75">
      <c r="A19" s="5"/>
      <c r="B19" s="17" t="s">
        <v>37</v>
      </c>
      <c r="C19" s="10"/>
      <c r="D19" s="10">
        <f>SUM(D16:D18)</f>
        <v>14.36</v>
      </c>
      <c r="E19" s="10">
        <v>30.83</v>
      </c>
      <c r="F19" s="10">
        <f>SUM(F16:F18)</f>
        <v>26.55</v>
      </c>
      <c r="G19" s="10">
        <f>SUM(G16:G17:G18)</f>
        <v>374.97999999999996</v>
      </c>
      <c r="H19" s="10"/>
      <c r="I19" s="10">
        <f>SUM(I16:I18)</f>
        <v>12.61</v>
      </c>
      <c r="J19" s="10">
        <f>SUM(J16:J18)</f>
        <v>12.5</v>
      </c>
      <c r="K19" s="10">
        <v>30.83</v>
      </c>
      <c r="L19" s="10">
        <f>SUM(L16:L18)</f>
        <v>313.59999999999997</v>
      </c>
      <c r="M19" s="10"/>
    </row>
    <row r="20" spans="1:13" ht="15.75">
      <c r="A20" s="18"/>
      <c r="B20" s="10" t="s">
        <v>38</v>
      </c>
      <c r="C20" s="10"/>
      <c r="D20" s="10">
        <f>SUM(D8,D10,D15,D19)</f>
        <v>52.33</v>
      </c>
      <c r="E20" s="10">
        <f>SUM(E8,E10,E15,E19)</f>
        <v>56.34</v>
      </c>
      <c r="F20" s="10">
        <f>SUM(F8,F10,F15,F19)</f>
        <v>166.81</v>
      </c>
      <c r="G20" s="10">
        <f>SUM(G8,G10,G15,G19)</f>
        <v>1267.73</v>
      </c>
      <c r="H20" s="10"/>
      <c r="I20" s="10">
        <f>SUM(I8,I10,I15,I19)</f>
        <v>44.41</v>
      </c>
      <c r="J20" s="10">
        <f>SUM(J8,J10,J15,J19)</f>
        <v>34.35</v>
      </c>
      <c r="K20" s="10">
        <f>SUM(K8,K10,K15,K19)</f>
        <v>145.31</v>
      </c>
      <c r="L20" s="10">
        <f>SUM(L8,L10,L15,L19)</f>
        <v>1063.6799999999998</v>
      </c>
      <c r="M20" s="10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2022-04-20T08:43:32Z</cp:lastPrinted>
  <dcterms:created xsi:type="dcterms:W3CDTF">2022-04-20T07:13:35Z</dcterms:created>
  <dcterms:modified xsi:type="dcterms:W3CDTF">2022-04-20T08:46:18Z</dcterms:modified>
</cp:coreProperties>
</file>